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tabRatio="912" firstSheet="2" activeTab="8"/>
  </bookViews>
  <sheets>
    <sheet name="一般公共预算收入表" sheetId="1" r:id="rId1"/>
    <sheet name="一般公共预算支出表" sheetId="2" r:id="rId2"/>
    <sheet name="一般公共预算基本支出表" sheetId="9" r:id="rId3"/>
    <sheet name="一般公共预算转移支付预算明细表" sheetId="6" r:id="rId4"/>
    <sheet name="一般公共预算支出资金来源表" sheetId="8" r:id="rId5"/>
    <sheet name="一般公共预算收支平衡表" sheetId="3" r:id="rId6"/>
    <sheet name="政府性基金预算收支总表" sheetId="7" r:id="rId7"/>
    <sheet name="政府性基金预算收支明细表" sheetId="5" r:id="rId8"/>
    <sheet name="国有资本经营预算收支表" sheetId="4" r:id="rId9"/>
  </sheets>
  <externalReferences>
    <externalReference r:id="rId10"/>
    <externalReference r:id="rId11"/>
    <externalReference r:id="rId12"/>
  </externalReferences>
  <definedNames>
    <definedName name="_12_天津市">[2]内置数据!$F$2:$F$18</definedName>
    <definedName name="_1301_石家庄市">[2]内置数据!$AM$2:$AM$24</definedName>
    <definedName name="_1302_唐山市">[2]内置数据!$AN$2:$AN$16</definedName>
    <definedName name="_1303_秦皇岛市">[2]内置数据!$AO$2:$AO$9</definedName>
    <definedName name="_1304_邯郸市">[2]内置数据!$AP$2:$AP$20</definedName>
    <definedName name="_1305_邢台市">[2]内置数据!$AQ$2:$AQ$20</definedName>
    <definedName name="_1306_保定市" localSheetId="7">[1]内置数据!$AP$2:$AP$23</definedName>
    <definedName name="TbdqBM" hidden="1">[3]封面!$C$7</definedName>
    <definedName name="TbdqMC" hidden="1">IFERROR([3]封面!$D$11,"请在封面页选择地区")</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<sst xmlns="http://schemas.openxmlformats.org/spreadsheetml/2006/main" count="2630" uniqueCount="1462">
  <si>
    <t>表一</t>
  </si>
  <si>
    <r>
      <t>2026</t>
    </r>
    <r>
      <rPr>
        <sz val="18"/>
        <rFont val="仿宋_GB2312"/>
        <charset val="134"/>
      </rPr>
      <t>年一般公共预算收入表</t>
    </r>
  </si>
  <si>
    <t>单位：万元</t>
  </si>
  <si>
    <r>
      <rPr>
        <sz val="12"/>
        <rFont val="黑体"/>
        <charset val="134"/>
      </rPr>
      <t>项目</t>
    </r>
  </si>
  <si>
    <t>上年
预算数</t>
  </si>
  <si>
    <t>上年调整
预算数</t>
  </si>
  <si>
    <r>
      <rPr>
        <sz val="12"/>
        <rFont val="黑体"/>
        <charset val="134"/>
      </rPr>
      <t>上年预计
执行数</t>
    </r>
    <r>
      <rPr>
        <sz val="12"/>
        <rFont val="Times New Roman"/>
        <charset val="134"/>
      </rPr>
      <t xml:space="preserve"> </t>
    </r>
  </si>
  <si>
    <r>
      <rPr>
        <sz val="12"/>
        <rFont val="黑体"/>
        <charset val="134"/>
      </rPr>
      <t>预算数</t>
    </r>
  </si>
  <si>
    <r>
      <rPr>
        <sz val="12"/>
        <rFont val="黑体"/>
        <charset val="134"/>
      </rPr>
      <t xml:space="preserve">科目
</t>
    </r>
    <r>
      <rPr>
        <sz val="12"/>
        <rFont val="黑体"/>
        <charset val="134"/>
      </rPr>
      <t>代码</t>
    </r>
  </si>
  <si>
    <r>
      <rPr>
        <sz val="12"/>
        <rFont val="黑体"/>
        <charset val="134"/>
      </rPr>
      <t>名称</t>
    </r>
  </si>
  <si>
    <r>
      <rPr>
        <sz val="12"/>
        <rFont val="黑体"/>
        <charset val="134"/>
      </rPr>
      <t>金额</t>
    </r>
  </si>
  <si>
    <r>
      <rPr>
        <sz val="12"/>
        <rFont val="黑体"/>
        <charset val="134"/>
      </rPr>
      <t>为上年
预算数
的</t>
    </r>
    <r>
      <rPr>
        <sz val="12"/>
        <rFont val="Times New Roman"/>
        <charset val="134"/>
      </rPr>
      <t>%</t>
    </r>
  </si>
  <si>
    <r>
      <rPr>
        <sz val="12"/>
        <rFont val="黑体"/>
        <charset val="134"/>
      </rPr>
      <t>为上年
预计执行
数的</t>
    </r>
    <r>
      <rPr>
        <sz val="12"/>
        <rFont val="Times New Roman"/>
        <charset val="134"/>
      </rPr>
      <t>%</t>
    </r>
  </si>
  <si>
    <t>101</t>
  </si>
  <si>
    <t>税收收入</t>
  </si>
  <si>
    <t>10101</t>
  </si>
  <si>
    <t>增值税</t>
  </si>
  <si>
    <t>10104</t>
  </si>
  <si>
    <t>企业所得税</t>
  </si>
  <si>
    <t>10106</t>
  </si>
  <si>
    <t>个人所得税</t>
  </si>
  <si>
    <t>10107</t>
  </si>
  <si>
    <t>资源税</t>
  </si>
  <si>
    <t>10109</t>
  </si>
  <si>
    <t>城市维护建设税</t>
  </si>
  <si>
    <t>10110</t>
  </si>
  <si>
    <t>房产税</t>
  </si>
  <si>
    <t>10111</t>
  </si>
  <si>
    <t>印花税</t>
  </si>
  <si>
    <t>10112</t>
  </si>
  <si>
    <t>城镇土地使用税</t>
  </si>
  <si>
    <t>10113</t>
  </si>
  <si>
    <t>土地增值税</t>
  </si>
  <si>
    <t>10114</t>
  </si>
  <si>
    <t>车船税</t>
  </si>
  <si>
    <t>10118</t>
  </si>
  <si>
    <t>耕地占用税</t>
  </si>
  <si>
    <t>10119</t>
  </si>
  <si>
    <t>契税</t>
  </si>
  <si>
    <t>10120</t>
  </si>
  <si>
    <t>烟叶税</t>
  </si>
  <si>
    <t>10121</t>
  </si>
  <si>
    <t>环境保护税</t>
  </si>
  <si>
    <t>10199</t>
  </si>
  <si>
    <t>其他税收收入</t>
  </si>
  <si>
    <t>103</t>
  </si>
  <si>
    <t>非税收入</t>
  </si>
  <si>
    <t>10302</t>
  </si>
  <si>
    <t>专项收入</t>
  </si>
  <si>
    <t>10304</t>
  </si>
  <si>
    <t>行政事业性收费收入</t>
  </si>
  <si>
    <t>10305</t>
  </si>
  <si>
    <t>罚没收入</t>
  </si>
  <si>
    <t>10306</t>
  </si>
  <si>
    <t>国有资本经营收入</t>
  </si>
  <si>
    <t>10307</t>
  </si>
  <si>
    <t>国有资源（资产）有偿使用收入</t>
  </si>
  <si>
    <t>10308</t>
  </si>
  <si>
    <t>捐赠收入</t>
  </si>
  <si>
    <t>10309</t>
  </si>
  <si>
    <t>政府住房基金收入</t>
  </si>
  <si>
    <t>10399</t>
  </si>
  <si>
    <t>其他收入</t>
  </si>
  <si>
    <t>收入总计</t>
  </si>
  <si>
    <t>表二</t>
  </si>
  <si>
    <t xml:space="preserve"> </t>
  </si>
  <si>
    <r>
      <t>2026</t>
    </r>
    <r>
      <rPr>
        <sz val="18"/>
        <rFont val="仿宋_GB2312"/>
        <charset val="134"/>
      </rPr>
      <t>年一般公共预算支出表</t>
    </r>
  </si>
  <si>
    <r>
      <rPr>
        <sz val="12"/>
        <rFont val="仿宋_GB2312"/>
        <charset val="134"/>
      </rPr>
      <t>单位：万元</t>
    </r>
  </si>
  <si>
    <t>201</t>
  </si>
  <si>
    <r>
      <rPr>
        <sz val="12"/>
        <rFont val="仿宋_GB2312"/>
        <charset val="134"/>
      </rPr>
      <t>一般公共服务支出</t>
    </r>
  </si>
  <si>
    <t>202</t>
  </si>
  <si>
    <r>
      <rPr>
        <sz val="12"/>
        <rFont val="仿宋_GB2312"/>
        <charset val="134"/>
      </rPr>
      <t>外交支出</t>
    </r>
  </si>
  <si>
    <t>203</t>
  </si>
  <si>
    <r>
      <rPr>
        <sz val="12"/>
        <rFont val="仿宋_GB2312"/>
        <charset val="134"/>
      </rPr>
      <t>国防支出</t>
    </r>
  </si>
  <si>
    <t>204</t>
  </si>
  <si>
    <r>
      <rPr>
        <sz val="12"/>
        <rFont val="仿宋_GB2312"/>
        <charset val="134"/>
      </rPr>
      <t>公共安全支出</t>
    </r>
  </si>
  <si>
    <t>205</t>
  </si>
  <si>
    <r>
      <rPr>
        <sz val="12"/>
        <rFont val="仿宋_GB2312"/>
        <charset val="134"/>
      </rPr>
      <t>教育支出</t>
    </r>
  </si>
  <si>
    <t>206</t>
  </si>
  <si>
    <r>
      <rPr>
        <sz val="12"/>
        <rFont val="仿宋_GB2312"/>
        <charset val="134"/>
      </rPr>
      <t>科学技术支出</t>
    </r>
  </si>
  <si>
    <t>207</t>
  </si>
  <si>
    <r>
      <rPr>
        <sz val="12"/>
        <rFont val="仿宋_GB2312"/>
        <charset val="134"/>
      </rPr>
      <t>文化旅游体育与传媒支出</t>
    </r>
  </si>
  <si>
    <t>208</t>
  </si>
  <si>
    <r>
      <rPr>
        <sz val="12"/>
        <rFont val="仿宋_GB2312"/>
        <charset val="134"/>
      </rPr>
      <t>社会保障和就业支出</t>
    </r>
  </si>
  <si>
    <t>210</t>
  </si>
  <si>
    <r>
      <rPr>
        <sz val="12"/>
        <rFont val="仿宋_GB2312"/>
        <charset val="134"/>
      </rPr>
      <t>卫生健康支出</t>
    </r>
  </si>
  <si>
    <t>211</t>
  </si>
  <si>
    <r>
      <rPr>
        <sz val="12"/>
        <rFont val="仿宋_GB2312"/>
        <charset val="134"/>
      </rPr>
      <t>节能环保支出</t>
    </r>
  </si>
  <si>
    <t>212</t>
  </si>
  <si>
    <r>
      <rPr>
        <sz val="12"/>
        <rFont val="仿宋_GB2312"/>
        <charset val="134"/>
      </rPr>
      <t>城乡社区支出</t>
    </r>
  </si>
  <si>
    <t>213</t>
  </si>
  <si>
    <r>
      <rPr>
        <sz val="12"/>
        <rFont val="仿宋_GB2312"/>
        <charset val="134"/>
      </rPr>
      <t>农林水支出</t>
    </r>
  </si>
  <si>
    <t>214</t>
  </si>
  <si>
    <r>
      <rPr>
        <sz val="12"/>
        <rFont val="仿宋_GB2312"/>
        <charset val="134"/>
      </rPr>
      <t>交通运输支出</t>
    </r>
  </si>
  <si>
    <t>215</t>
  </si>
  <si>
    <r>
      <rPr>
        <sz val="12"/>
        <rFont val="仿宋_GB2312"/>
        <charset val="134"/>
      </rPr>
      <t>资源勘探工业信息等支出</t>
    </r>
  </si>
  <si>
    <t>216</t>
  </si>
  <si>
    <r>
      <rPr>
        <sz val="12"/>
        <rFont val="仿宋_GB2312"/>
        <charset val="134"/>
      </rPr>
      <t>商业服务业等支出</t>
    </r>
  </si>
  <si>
    <t>217</t>
  </si>
  <si>
    <r>
      <rPr>
        <sz val="12"/>
        <rFont val="仿宋_GB2312"/>
        <charset val="134"/>
      </rPr>
      <t>金融支出</t>
    </r>
  </si>
  <si>
    <t>219</t>
  </si>
  <si>
    <r>
      <rPr>
        <sz val="12"/>
        <rFont val="仿宋_GB2312"/>
        <charset val="134"/>
      </rPr>
      <t>援助其他地区支出</t>
    </r>
  </si>
  <si>
    <t>220</t>
  </si>
  <si>
    <r>
      <rPr>
        <sz val="12"/>
        <rFont val="仿宋_GB2312"/>
        <charset val="134"/>
      </rPr>
      <t>自然资源海洋气象等支出</t>
    </r>
  </si>
  <si>
    <t>221</t>
  </si>
  <si>
    <r>
      <rPr>
        <sz val="12"/>
        <rFont val="仿宋_GB2312"/>
        <charset val="134"/>
      </rPr>
      <t>住房保障支出</t>
    </r>
  </si>
  <si>
    <t>222</t>
  </si>
  <si>
    <r>
      <rPr>
        <sz val="12"/>
        <rFont val="仿宋_GB2312"/>
        <charset val="134"/>
      </rPr>
      <t>粮油物资储备支出</t>
    </r>
  </si>
  <si>
    <t>224</t>
  </si>
  <si>
    <r>
      <rPr>
        <sz val="12"/>
        <rFont val="仿宋_GB2312"/>
        <charset val="134"/>
      </rPr>
      <t>灾害防治及应急管理支出</t>
    </r>
  </si>
  <si>
    <t>227</t>
  </si>
  <si>
    <r>
      <rPr>
        <sz val="12"/>
        <rFont val="仿宋_GB2312"/>
        <charset val="134"/>
      </rPr>
      <t>预备费</t>
    </r>
  </si>
  <si>
    <t>229</t>
  </si>
  <si>
    <r>
      <rPr>
        <sz val="12"/>
        <rFont val="仿宋_GB2312"/>
        <charset val="134"/>
      </rPr>
      <t>其他支出</t>
    </r>
  </si>
  <si>
    <t>232</t>
  </si>
  <si>
    <r>
      <rPr>
        <sz val="12"/>
        <rFont val="仿宋_GB2312"/>
        <charset val="134"/>
      </rPr>
      <t>债务付息支出</t>
    </r>
  </si>
  <si>
    <t>233</t>
  </si>
  <si>
    <r>
      <rPr>
        <sz val="12"/>
        <rFont val="仿宋_GB2312"/>
        <charset val="134"/>
      </rPr>
      <t>债务发行费用支出</t>
    </r>
  </si>
  <si>
    <r>
      <rPr>
        <b/>
        <sz val="12"/>
        <rFont val="仿宋_GB2312"/>
        <charset val="134"/>
      </rPr>
      <t>支出总计</t>
    </r>
  </si>
  <si>
    <t>表三</t>
  </si>
  <si>
    <t>一般公共预算基本支出表</t>
  </si>
  <si>
    <t>金额单位：万元</t>
  </si>
  <si>
    <t>科目编码</t>
  </si>
  <si>
    <t>支出经济分类科目名称</t>
  </si>
  <si>
    <t>合计</t>
  </si>
  <si>
    <t>当年预算</t>
  </si>
  <si>
    <t>上年结转结余</t>
  </si>
  <si>
    <t>小计</t>
  </si>
  <si>
    <t>人员经费</t>
  </si>
  <si>
    <t>公用经费</t>
  </si>
  <si>
    <t>301</t>
  </si>
  <si>
    <t>工资福利支出</t>
  </si>
  <si>
    <t>30101</t>
  </si>
  <si>
    <t>基本工资</t>
  </si>
  <si>
    <t>30102</t>
  </si>
  <si>
    <t>津贴补贴</t>
  </si>
  <si>
    <t>30103</t>
  </si>
  <si>
    <t>奖金</t>
  </si>
  <si>
    <t>30107</t>
  </si>
  <si>
    <t>绩效工资</t>
  </si>
  <si>
    <t>30108</t>
  </si>
  <si>
    <t>机关事业单位基本养老保险缴费</t>
  </si>
  <si>
    <t>30110</t>
  </si>
  <si>
    <t>职工基本医疗保险缴费</t>
  </si>
  <si>
    <t>30112</t>
  </si>
  <si>
    <t>其他社会保障缴费</t>
  </si>
  <si>
    <t>30113</t>
  </si>
  <si>
    <t>住房公积金</t>
  </si>
  <si>
    <t>30199</t>
  </si>
  <si>
    <t>其他工资福利支出</t>
  </si>
  <si>
    <t>302</t>
  </si>
  <si>
    <t>商品和服务支出</t>
  </si>
  <si>
    <t>30201</t>
  </si>
  <si>
    <t>办公费</t>
  </si>
  <si>
    <t>30202</t>
  </si>
  <si>
    <t>印刷费</t>
  </si>
  <si>
    <t>30204</t>
  </si>
  <si>
    <t>手续费</t>
  </si>
  <si>
    <t>30205</t>
  </si>
  <si>
    <t>水费</t>
  </si>
  <si>
    <t>30206</t>
  </si>
  <si>
    <t>电费</t>
  </si>
  <si>
    <t>30207</t>
  </si>
  <si>
    <t>邮电费</t>
  </si>
  <si>
    <t>30208</t>
  </si>
  <si>
    <t>取暖费</t>
  </si>
  <si>
    <t>30209</t>
  </si>
  <si>
    <t>物业管理费</t>
  </si>
  <si>
    <t>30211</t>
  </si>
  <si>
    <t>差旅费</t>
  </si>
  <si>
    <t>30212</t>
  </si>
  <si>
    <t>因公出国（境）费用</t>
  </si>
  <si>
    <t>30213</t>
  </si>
  <si>
    <t>维修（护）费</t>
  </si>
  <si>
    <t>30214</t>
  </si>
  <si>
    <t>租赁费</t>
  </si>
  <si>
    <t>30215</t>
  </si>
  <si>
    <t>会议费</t>
  </si>
  <si>
    <t>30216</t>
  </si>
  <si>
    <t>培训费</t>
  </si>
  <si>
    <t>30217</t>
  </si>
  <si>
    <t>公务接待费</t>
  </si>
  <si>
    <t>30218</t>
  </si>
  <si>
    <t>专用材料费</t>
  </si>
  <si>
    <t>30224</t>
  </si>
  <si>
    <t>被装购置费</t>
  </si>
  <si>
    <t>30225</t>
  </si>
  <si>
    <t>专用燃料费</t>
  </si>
  <si>
    <t>30226</t>
  </si>
  <si>
    <t>劳务费</t>
  </si>
  <si>
    <t>30227</t>
  </si>
  <si>
    <t>委托业务费</t>
  </si>
  <si>
    <t>30228</t>
  </si>
  <si>
    <t>工会经费</t>
  </si>
  <si>
    <t>30231</t>
  </si>
  <si>
    <t>公务用车运行维护费</t>
  </si>
  <si>
    <t>30239</t>
  </si>
  <si>
    <t>其他交通费用</t>
  </si>
  <si>
    <t>30240</t>
  </si>
  <si>
    <t>税金及附加费用</t>
  </si>
  <si>
    <t>30299</t>
  </si>
  <si>
    <t>其他商品和服务支出</t>
  </si>
  <si>
    <t>303</t>
  </si>
  <si>
    <t>对个人和家庭的补助</t>
  </si>
  <si>
    <t>30301</t>
  </si>
  <si>
    <t>离休费</t>
  </si>
  <si>
    <t>30302</t>
  </si>
  <si>
    <t>退休费</t>
  </si>
  <si>
    <t>30305</t>
  </si>
  <si>
    <t>生活补助</t>
  </si>
  <si>
    <t>30306</t>
  </si>
  <si>
    <t>救济费</t>
  </si>
  <si>
    <t>30309</t>
  </si>
  <si>
    <t>奖励金</t>
  </si>
  <si>
    <t>310</t>
  </si>
  <si>
    <t>资本性支出</t>
  </si>
  <si>
    <t>31002</t>
  </si>
  <si>
    <t>办公设备购置</t>
  </si>
  <si>
    <t>表四</t>
  </si>
  <si>
    <r>
      <t>2026</t>
    </r>
    <r>
      <rPr>
        <sz val="18"/>
        <rFont val="宋体"/>
        <charset val="134"/>
      </rPr>
      <t>年一般公共预算转移支付预算明细表</t>
    </r>
  </si>
  <si>
    <t>行政
区划
编码</t>
  </si>
  <si>
    <t>地    区</t>
  </si>
  <si>
    <t>专项转移支付</t>
  </si>
  <si>
    <t>专项转移支付小计</t>
  </si>
  <si>
    <t>一般公共服务</t>
  </si>
  <si>
    <t>外交</t>
  </si>
  <si>
    <t>国防</t>
  </si>
  <si>
    <t>公共安全</t>
  </si>
  <si>
    <t>教育</t>
  </si>
  <si>
    <t>科学技术</t>
  </si>
  <si>
    <t>文化旅游体育与传媒</t>
  </si>
  <si>
    <t>社会保障和就业</t>
  </si>
  <si>
    <t>卫生健康</t>
  </si>
  <si>
    <t>节能环保</t>
  </si>
  <si>
    <t>城乡社区</t>
  </si>
  <si>
    <t>农林水</t>
  </si>
  <si>
    <t>交通运输</t>
  </si>
  <si>
    <t>资源勘探工业信息等</t>
  </si>
  <si>
    <t>商业服务业等</t>
  </si>
  <si>
    <t>金融</t>
  </si>
  <si>
    <t>自然资源海洋气象等</t>
  </si>
  <si>
    <t>住房保障</t>
  </si>
  <si>
    <t>粮油物资储备</t>
  </si>
  <si>
    <t>灾害防治及应急管理</t>
  </si>
  <si>
    <t>11003</t>
  </si>
  <si>
    <t>1100301</t>
  </si>
  <si>
    <t>1100302</t>
  </si>
  <si>
    <t>1100303</t>
  </si>
  <si>
    <t>1100304</t>
  </si>
  <si>
    <t>1100305</t>
  </si>
  <si>
    <t>1100306</t>
  </si>
  <si>
    <t>1100307</t>
  </si>
  <si>
    <t>1100308</t>
  </si>
  <si>
    <t>1100310</t>
  </si>
  <si>
    <t>1100311</t>
  </si>
  <si>
    <t>1100312</t>
  </si>
  <si>
    <t>1100313</t>
  </si>
  <si>
    <t>1100314</t>
  </si>
  <si>
    <t>1100315</t>
  </si>
  <si>
    <t>1100316</t>
  </si>
  <si>
    <t>1100317</t>
  </si>
  <si>
    <t>1100320</t>
  </si>
  <si>
    <t>1100321</t>
  </si>
  <si>
    <t>1100322</t>
  </si>
  <si>
    <t>1100324</t>
  </si>
  <si>
    <t>1100399</t>
  </si>
  <si>
    <t>220581</t>
  </si>
  <si>
    <t>梅河口市</t>
  </si>
  <si>
    <t>表五</t>
  </si>
  <si>
    <r>
      <t>2026</t>
    </r>
    <r>
      <rPr>
        <sz val="18"/>
        <rFont val="方正小标宋简体"/>
        <charset val="134"/>
      </rPr>
      <t>年一般公共预算支出资金来源表</t>
    </r>
  </si>
  <si>
    <t>序号</t>
  </si>
  <si>
    <t>项目</t>
  </si>
  <si>
    <t>财力安排</t>
  </si>
  <si>
    <t>专项转移支付收入安排</t>
  </si>
  <si>
    <t>动用上年结余安排</t>
  </si>
  <si>
    <t>调入资金</t>
  </si>
  <si>
    <t>政府债务资金</t>
  </si>
  <si>
    <t>其他资金</t>
  </si>
  <si>
    <t>代码</t>
  </si>
  <si>
    <t>名称</t>
  </si>
  <si>
    <t>20101</t>
  </si>
  <si>
    <t>人大事务</t>
  </si>
  <si>
    <t>20102</t>
  </si>
  <si>
    <t>政协事务</t>
  </si>
  <si>
    <t>20103</t>
  </si>
  <si>
    <t>政府办公厅（室）及相关机构事务</t>
  </si>
  <si>
    <t>20104</t>
  </si>
  <si>
    <t>发展与改革事务</t>
  </si>
  <si>
    <t>20105</t>
  </si>
  <si>
    <t>统计信息事务</t>
  </si>
  <si>
    <t>20106</t>
  </si>
  <si>
    <t>财政事务</t>
  </si>
  <si>
    <t>20107</t>
  </si>
  <si>
    <t>税收事务</t>
  </si>
  <si>
    <t>20108</t>
  </si>
  <si>
    <t>审计事务</t>
  </si>
  <si>
    <t>20111</t>
  </si>
  <si>
    <t>纪检监察事务</t>
  </si>
  <si>
    <t>20113</t>
  </si>
  <si>
    <t>商贸事务</t>
  </si>
  <si>
    <t>20123</t>
  </si>
  <si>
    <t>民族事务</t>
  </si>
  <si>
    <t>20126</t>
  </si>
  <si>
    <t>档案事务</t>
  </si>
  <si>
    <t>20128</t>
  </si>
  <si>
    <t>民主党派及工商联事务</t>
  </si>
  <si>
    <t>20129</t>
  </si>
  <si>
    <t>群众团体事务</t>
  </si>
  <si>
    <t>20131</t>
  </si>
  <si>
    <t>党委办公厅（室）及相关机构事务</t>
  </si>
  <si>
    <t>20132</t>
  </si>
  <si>
    <t>组织事务</t>
  </si>
  <si>
    <t>20133</t>
  </si>
  <si>
    <t>宣传事务</t>
  </si>
  <si>
    <t>20134</t>
  </si>
  <si>
    <t>统战事务</t>
  </si>
  <si>
    <t>20138</t>
  </si>
  <si>
    <t>市场监督管理事务</t>
  </si>
  <si>
    <t>20139</t>
  </si>
  <si>
    <t>社会工作事务</t>
  </si>
  <si>
    <t>20140</t>
  </si>
  <si>
    <t>信访事务</t>
  </si>
  <si>
    <t>20199</t>
  </si>
  <si>
    <t>其他一般公共服务支出</t>
  </si>
  <si>
    <t>20306</t>
  </si>
  <si>
    <t>国防动员</t>
  </si>
  <si>
    <t>20399</t>
  </si>
  <si>
    <t>其他国防支出</t>
  </si>
  <si>
    <t>20401</t>
  </si>
  <si>
    <t>武装警察部队</t>
  </si>
  <si>
    <t>20402</t>
  </si>
  <si>
    <t>公安</t>
  </si>
  <si>
    <t>20403</t>
  </si>
  <si>
    <t>国家安全</t>
  </si>
  <si>
    <t>20404</t>
  </si>
  <si>
    <t>检察</t>
  </si>
  <si>
    <t>20405</t>
  </si>
  <si>
    <t>法院</t>
  </si>
  <si>
    <t>20406</t>
  </si>
  <si>
    <t>司法</t>
  </si>
  <si>
    <t>20499</t>
  </si>
  <si>
    <t>其他公共安全支出</t>
  </si>
  <si>
    <t>20501</t>
  </si>
  <si>
    <t>教育管理事务</t>
  </si>
  <si>
    <t>20502</t>
  </si>
  <si>
    <t>普通教育</t>
  </si>
  <si>
    <t>20503</t>
  </si>
  <si>
    <t>职业教育</t>
  </si>
  <si>
    <t>20505</t>
  </si>
  <si>
    <t>广播电视教育</t>
  </si>
  <si>
    <t>20507</t>
  </si>
  <si>
    <t>特殊教育</t>
  </si>
  <si>
    <t>20508</t>
  </si>
  <si>
    <t>进修及培训</t>
  </si>
  <si>
    <t>20509</t>
  </si>
  <si>
    <t>教育费附加安排的支出</t>
  </si>
  <si>
    <t>20599</t>
  </si>
  <si>
    <t>其他教育支出</t>
  </si>
  <si>
    <t>20601</t>
  </si>
  <si>
    <t>科学技术管理事务</t>
  </si>
  <si>
    <t>20605</t>
  </si>
  <si>
    <t>科技条件与服务</t>
  </si>
  <si>
    <t>20607</t>
  </si>
  <si>
    <t>科学技术普及</t>
  </si>
  <si>
    <t>20699</t>
  </si>
  <si>
    <t>其他科学技术支出</t>
  </si>
  <si>
    <t>20701</t>
  </si>
  <si>
    <t>文化和旅游</t>
  </si>
  <si>
    <t>20702</t>
  </si>
  <si>
    <t>文物</t>
  </si>
  <si>
    <t>20703</t>
  </si>
  <si>
    <t>体育</t>
  </si>
  <si>
    <t>20706</t>
  </si>
  <si>
    <t>新闻出版电影</t>
  </si>
  <si>
    <t>20708</t>
  </si>
  <si>
    <t>广播电视</t>
  </si>
  <si>
    <t>20799</t>
  </si>
  <si>
    <t>其他文化旅游体育与传媒支出</t>
  </si>
  <si>
    <t>20801</t>
  </si>
  <si>
    <t>人力资源和社会保障管理事务</t>
  </si>
  <si>
    <t>20802</t>
  </si>
  <si>
    <t>民政管理事务</t>
  </si>
  <si>
    <t>20805</t>
  </si>
  <si>
    <t>行政事业单位养老支出</t>
  </si>
  <si>
    <t>20806</t>
  </si>
  <si>
    <t>企业改革补助</t>
  </si>
  <si>
    <t>20807</t>
  </si>
  <si>
    <t>就业补助</t>
  </si>
  <si>
    <t>20808</t>
  </si>
  <si>
    <t>抚恤</t>
  </si>
  <si>
    <t>20809</t>
  </si>
  <si>
    <t>退役安置</t>
  </si>
  <si>
    <t>20810</t>
  </si>
  <si>
    <t>社会福利</t>
  </si>
  <si>
    <t>20811</t>
  </si>
  <si>
    <t>残疾人事业</t>
  </si>
  <si>
    <t>20816</t>
  </si>
  <si>
    <t>红十字事业</t>
  </si>
  <si>
    <t>20819</t>
  </si>
  <si>
    <t>最低生活保障</t>
  </si>
  <si>
    <t>20820</t>
  </si>
  <si>
    <t>临时救助</t>
  </si>
  <si>
    <t>20821</t>
  </si>
  <si>
    <t>特困人员救助供养</t>
  </si>
  <si>
    <t>20825</t>
  </si>
  <si>
    <t>其他生活救助</t>
  </si>
  <si>
    <t>20826</t>
  </si>
  <si>
    <t>财政对基本养老保险基金的补助</t>
  </si>
  <si>
    <t>20828</t>
  </si>
  <si>
    <t>退役军人管理事务</t>
  </si>
  <si>
    <t>20830</t>
  </si>
  <si>
    <t>财政代缴社会保险费支出</t>
  </si>
  <si>
    <t>20899</t>
  </si>
  <si>
    <t>其他社会保障和就业支出</t>
  </si>
  <si>
    <t>21001</t>
  </si>
  <si>
    <t>卫生健康管理事务</t>
  </si>
  <si>
    <t>21002</t>
  </si>
  <si>
    <t>公立医院</t>
  </si>
  <si>
    <t>21003</t>
  </si>
  <si>
    <t>基层医疗卫生机构</t>
  </si>
  <si>
    <t>21004</t>
  </si>
  <si>
    <t>公共卫生</t>
  </si>
  <si>
    <t>21007</t>
  </si>
  <si>
    <t>计划生育事务</t>
  </si>
  <si>
    <t>21011</t>
  </si>
  <si>
    <t>行政事业单位医疗</t>
  </si>
  <si>
    <t>21012</t>
  </si>
  <si>
    <t>财政对基本医疗保险基金的补助</t>
  </si>
  <si>
    <t>21013</t>
  </si>
  <si>
    <t>医疗救助</t>
  </si>
  <si>
    <t>21014</t>
  </si>
  <si>
    <t>优抚对象医疗</t>
  </si>
  <si>
    <t>21015</t>
  </si>
  <si>
    <t>医疗保障管理事务</t>
  </si>
  <si>
    <t>21016</t>
  </si>
  <si>
    <t/>
  </si>
  <si>
    <t>21017</t>
  </si>
  <si>
    <t>中医药事务</t>
  </si>
  <si>
    <t>21019</t>
  </si>
  <si>
    <t>育幼服务</t>
  </si>
  <si>
    <t>21099</t>
  </si>
  <si>
    <t>其他卫生健康支出</t>
  </si>
  <si>
    <t>21101</t>
  </si>
  <si>
    <t>环境保护管理事务</t>
  </si>
  <si>
    <t>21102</t>
  </si>
  <si>
    <t>环境监测与监察</t>
  </si>
  <si>
    <t>21103</t>
  </si>
  <si>
    <t>污染防治</t>
  </si>
  <si>
    <t>21104</t>
  </si>
  <si>
    <t>自然生态保护</t>
  </si>
  <si>
    <t>21105</t>
  </si>
  <si>
    <t>森林保护修复</t>
  </si>
  <si>
    <t>21107</t>
  </si>
  <si>
    <t>风沙荒漠治理</t>
  </si>
  <si>
    <t>21110</t>
  </si>
  <si>
    <t>能源节约利用</t>
  </si>
  <si>
    <t>21111</t>
  </si>
  <si>
    <t>污染减排</t>
  </si>
  <si>
    <t>21199</t>
  </si>
  <si>
    <t>其他节能环保支出</t>
  </si>
  <si>
    <t>21201</t>
  </si>
  <si>
    <t>城乡社区管理事务</t>
  </si>
  <si>
    <t>21202</t>
  </si>
  <si>
    <t>城乡社区规划与管理</t>
  </si>
  <si>
    <t>21203</t>
  </si>
  <si>
    <t>城乡社区公共设施</t>
  </si>
  <si>
    <t>21205</t>
  </si>
  <si>
    <t>城乡社区环境卫生</t>
  </si>
  <si>
    <t>21206</t>
  </si>
  <si>
    <t>建设市场管理与监督</t>
  </si>
  <si>
    <t>21299</t>
  </si>
  <si>
    <t>其他城乡社区支出</t>
  </si>
  <si>
    <t>21301</t>
  </si>
  <si>
    <t>农业农村</t>
  </si>
  <si>
    <t>21302</t>
  </si>
  <si>
    <t>林业和草原</t>
  </si>
  <si>
    <t>21303</t>
  </si>
  <si>
    <t>水利</t>
  </si>
  <si>
    <t>21305</t>
  </si>
  <si>
    <t>巩固脱贫攻坚成果衔接乡村振兴</t>
  </si>
  <si>
    <t>21307</t>
  </si>
  <si>
    <t>农村综合改革</t>
  </si>
  <si>
    <t>21308</t>
  </si>
  <si>
    <t>普惠金融发展支出</t>
  </si>
  <si>
    <t>21309</t>
  </si>
  <si>
    <t>目标价格补贴</t>
  </si>
  <si>
    <t>21399</t>
  </si>
  <si>
    <t>其他农林水支出</t>
  </si>
  <si>
    <t>21401</t>
  </si>
  <si>
    <t>公路水路运输</t>
  </si>
  <si>
    <t>21402</t>
  </si>
  <si>
    <t>铁路运输</t>
  </si>
  <si>
    <t>21499</t>
  </si>
  <si>
    <t>其他交通运输支出</t>
  </si>
  <si>
    <t>21502</t>
  </si>
  <si>
    <t>制造业</t>
  </si>
  <si>
    <t>21505</t>
  </si>
  <si>
    <t>工业和信息产业</t>
  </si>
  <si>
    <t>21507</t>
  </si>
  <si>
    <t>国有资产监管</t>
  </si>
  <si>
    <t>21508</t>
  </si>
  <si>
    <t>支持中小企业发展和管理支出</t>
  </si>
  <si>
    <t>21599</t>
  </si>
  <si>
    <t>其他资源勘探工业信息等支出</t>
  </si>
  <si>
    <t>21602</t>
  </si>
  <si>
    <t>商业流通事务</t>
  </si>
  <si>
    <t>21606</t>
  </si>
  <si>
    <t>涉外发展服务支出</t>
  </si>
  <si>
    <t>21699</t>
  </si>
  <si>
    <t>其他商业服务业等支出</t>
  </si>
  <si>
    <t>21799</t>
  </si>
  <si>
    <t>其他金融支出</t>
  </si>
  <si>
    <t>22001</t>
  </si>
  <si>
    <t>自然资源事务</t>
  </si>
  <si>
    <t>22005</t>
  </si>
  <si>
    <t>气象事务</t>
  </si>
  <si>
    <t>22099</t>
  </si>
  <si>
    <t>其他自然资源海洋气象等支出</t>
  </si>
  <si>
    <t>22101</t>
  </si>
  <si>
    <t>保障性安居工程支出</t>
  </si>
  <si>
    <t>22102</t>
  </si>
  <si>
    <t>住房改革支出</t>
  </si>
  <si>
    <t>22103</t>
  </si>
  <si>
    <t>城乡社区住宅</t>
  </si>
  <si>
    <t>22201</t>
  </si>
  <si>
    <t>粮油物资事务</t>
  </si>
  <si>
    <t>22205</t>
  </si>
  <si>
    <t>重要商品储备</t>
  </si>
  <si>
    <t>22401</t>
  </si>
  <si>
    <t>应急管理事务</t>
  </si>
  <si>
    <t>22402</t>
  </si>
  <si>
    <t>消防救援事务</t>
  </si>
  <si>
    <t>22406</t>
  </si>
  <si>
    <t>自然灾害防治</t>
  </si>
  <si>
    <t>22407</t>
  </si>
  <si>
    <t>自然灾害救灾及恢复重建支出</t>
  </si>
  <si>
    <t>22499</t>
  </si>
  <si>
    <t>其他灾害防治及应急管理支出</t>
  </si>
  <si>
    <t>22999</t>
  </si>
  <si>
    <t>其他支出</t>
  </si>
  <si>
    <t>23203</t>
  </si>
  <si>
    <t>地方政府一般债务付息支出</t>
  </si>
  <si>
    <t>23303</t>
  </si>
  <si>
    <t>地方政府一般债务发行费用支出</t>
  </si>
  <si>
    <t>卫生健康支出</t>
  </si>
  <si>
    <t>住房保障支出</t>
  </si>
  <si>
    <t>一般公共服务支出</t>
  </si>
  <si>
    <t>国防支出</t>
  </si>
  <si>
    <t>公共安全支出</t>
  </si>
  <si>
    <t>教育支出</t>
  </si>
  <si>
    <t>科学技术支出</t>
  </si>
  <si>
    <t>文化旅游体育与传媒支出</t>
  </si>
  <si>
    <t>社会保障和就业支出</t>
  </si>
  <si>
    <t>节能环保支出</t>
  </si>
  <si>
    <t>城乡社区支出</t>
  </si>
  <si>
    <t>农林水支出</t>
  </si>
  <si>
    <t>交通运输支出</t>
  </si>
  <si>
    <t>资源勘探工业信息等支出</t>
  </si>
  <si>
    <t>商业服务业等支出</t>
  </si>
  <si>
    <t>金融支出</t>
  </si>
  <si>
    <t>自然资源海洋气象等支出</t>
  </si>
  <si>
    <t>粮油物资储备支出</t>
  </si>
  <si>
    <t>灾害防治及应急管理支出</t>
  </si>
  <si>
    <t>债务付息支出</t>
  </si>
  <si>
    <t>债务发行费用支出</t>
  </si>
  <si>
    <t>预备费</t>
  </si>
  <si>
    <t>156</t>
  </si>
  <si>
    <t>支出合计</t>
  </si>
  <si>
    <t>表六</t>
  </si>
  <si>
    <r>
      <t>2026</t>
    </r>
    <r>
      <rPr>
        <sz val="18"/>
        <rFont val="仿宋_GB2312"/>
        <charset val="134"/>
      </rPr>
      <t>年一般公共预算收支平衡表</t>
    </r>
  </si>
  <si>
    <t>收入</t>
  </si>
  <si>
    <t>支出</t>
  </si>
  <si>
    <t>调整
预算数</t>
  </si>
  <si>
    <r>
      <rPr>
        <b/>
        <sz val="12"/>
        <rFont val="仿宋_GB2312"/>
        <charset val="134"/>
      </rPr>
      <t>地方本级收入合计</t>
    </r>
  </si>
  <si>
    <t>地方本级支出合计</t>
  </si>
  <si>
    <t>110</t>
  </si>
  <si>
    <r>
      <rPr>
        <b/>
        <sz val="12"/>
        <rFont val="仿宋_GB2312"/>
        <charset val="134"/>
      </rPr>
      <t>转移性收入</t>
    </r>
  </si>
  <si>
    <t>230</t>
  </si>
  <si>
    <t>转移性支出</t>
  </si>
  <si>
    <r>
      <rPr>
        <sz val="12"/>
        <rFont val="仿宋_GB2312"/>
        <charset val="134"/>
      </rPr>
      <t>上级补助收入</t>
    </r>
  </si>
  <si>
    <t>23006</t>
  </si>
  <si>
    <t>上解支出</t>
  </si>
  <si>
    <t>11001</t>
  </si>
  <si>
    <r>
      <rPr>
        <sz val="12"/>
        <rFont val="仿宋_GB2312"/>
        <charset val="134"/>
      </rPr>
      <t>返还性收入</t>
    </r>
  </si>
  <si>
    <t>2300601</t>
  </si>
  <si>
    <t>体制上解支出</t>
  </si>
  <si>
    <t>11002</t>
  </si>
  <si>
    <r>
      <rPr>
        <sz val="12"/>
        <rFont val="仿宋_GB2312"/>
        <charset val="134"/>
      </rPr>
      <t>一般性转移支付收入</t>
    </r>
  </si>
  <si>
    <t>2300602</t>
  </si>
  <si>
    <t>专项上解支出</t>
  </si>
  <si>
    <r>
      <rPr>
        <sz val="12"/>
        <rFont val="仿宋_GB2312"/>
        <charset val="134"/>
      </rPr>
      <t>专项转移支付收入</t>
    </r>
  </si>
  <si>
    <t>23008</t>
  </si>
  <si>
    <t>调出资金</t>
  </si>
  <si>
    <t>11008</t>
  </si>
  <si>
    <r>
      <rPr>
        <sz val="12"/>
        <rFont val="仿宋_GB2312"/>
        <charset val="134"/>
      </rPr>
      <t>上年结余收入</t>
    </r>
  </si>
  <si>
    <t>23009</t>
  </si>
  <si>
    <t>年终结余</t>
  </si>
  <si>
    <t>2300901</t>
  </si>
  <si>
    <t>一般公共预算年终结余</t>
  </si>
  <si>
    <t>23015</t>
  </si>
  <si>
    <t>安排预算稳定调节基金</t>
  </si>
  <si>
    <t>11009</t>
  </si>
  <si>
    <r>
      <rPr>
        <sz val="12"/>
        <rFont val="仿宋_GB2312"/>
        <charset val="134"/>
      </rPr>
      <t>调入资金</t>
    </r>
  </si>
  <si>
    <t>23016</t>
  </si>
  <si>
    <t>补充预算周转金</t>
  </si>
  <si>
    <t>1100901</t>
  </si>
  <si>
    <r>
      <rPr>
        <sz val="12"/>
        <rFont val="仿宋_GB2312"/>
        <charset val="134"/>
      </rPr>
      <t>调入一般公共预算资金</t>
    </r>
  </si>
  <si>
    <t>23021</t>
  </si>
  <si>
    <t>区域间转移性支出</t>
  </si>
  <si>
    <t>110090102</t>
  </si>
  <si>
    <r>
      <rPr>
        <sz val="12"/>
        <rFont val="仿宋_GB2312"/>
        <charset val="134"/>
      </rPr>
      <t>从政府性基金预算调入一般公共预算</t>
    </r>
  </si>
  <si>
    <t>2302101</t>
  </si>
  <si>
    <t>援助其他地区支出</t>
  </si>
  <si>
    <t>110090103</t>
  </si>
  <si>
    <r>
      <rPr>
        <sz val="12"/>
        <rFont val="仿宋_GB2312"/>
        <charset val="134"/>
      </rPr>
      <t>从国有资本经营预算调入一般公共预算</t>
    </r>
  </si>
  <si>
    <t>2302102</t>
  </si>
  <si>
    <t>生态保护补偿转移性支出</t>
  </si>
  <si>
    <t>110090199</t>
  </si>
  <si>
    <r>
      <rPr>
        <sz val="12"/>
        <rFont val="仿宋_GB2312"/>
        <charset val="134"/>
      </rPr>
      <t>从其他资金调入一般公共预算</t>
    </r>
  </si>
  <si>
    <t>2302103</t>
  </si>
  <si>
    <t>土地指标调剂转移性支出</t>
  </si>
  <si>
    <t>11015</t>
  </si>
  <si>
    <r>
      <rPr>
        <sz val="12"/>
        <rFont val="仿宋_GB2312"/>
        <charset val="134"/>
      </rPr>
      <t>动用预算稳定调节基金</t>
    </r>
  </si>
  <si>
    <t>2302199</t>
  </si>
  <si>
    <t>其他转移性支出</t>
  </si>
  <si>
    <t>11021</t>
  </si>
  <si>
    <r>
      <rPr>
        <sz val="12"/>
        <rFont val="仿宋_GB2312"/>
        <charset val="134"/>
      </rPr>
      <t>区域间转移支付收入</t>
    </r>
  </si>
  <si>
    <t>1102101</t>
  </si>
  <si>
    <r>
      <rPr>
        <sz val="12"/>
        <rFont val="仿宋_GB2312"/>
        <charset val="134"/>
      </rPr>
      <t>接受其他地区援助收入</t>
    </r>
  </si>
  <si>
    <t>1102102</t>
  </si>
  <si>
    <r>
      <rPr>
        <sz val="12"/>
        <rFont val="仿宋_GB2312"/>
        <charset val="134"/>
      </rPr>
      <t>生态保护补偿转移性收入</t>
    </r>
  </si>
  <si>
    <t>1102103</t>
  </si>
  <si>
    <r>
      <rPr>
        <sz val="12"/>
        <rFont val="仿宋_GB2312"/>
        <charset val="134"/>
      </rPr>
      <t>土地指标调剂转移性收入</t>
    </r>
  </si>
  <si>
    <t>1102199</t>
  </si>
  <si>
    <r>
      <rPr>
        <sz val="12"/>
        <rFont val="仿宋_GB2312"/>
        <charset val="134"/>
      </rPr>
      <t>其他转移性收入</t>
    </r>
  </si>
  <si>
    <t>105</t>
  </si>
  <si>
    <r>
      <rPr>
        <sz val="12"/>
        <rFont val="仿宋_GB2312"/>
        <charset val="134"/>
      </rPr>
      <t>债务收入</t>
    </r>
  </si>
  <si>
    <t>231</t>
  </si>
  <si>
    <t>债务还本支出</t>
  </si>
  <si>
    <t>10504</t>
  </si>
  <si>
    <r>
      <rPr>
        <sz val="12"/>
        <rFont val="仿宋_GB2312"/>
        <charset val="134"/>
      </rPr>
      <t>地方政府债务收入</t>
    </r>
  </si>
  <si>
    <t>23103</t>
  </si>
  <si>
    <t>地方政府一般债务还本支出</t>
  </si>
  <si>
    <t>1050401</t>
  </si>
  <si>
    <r>
      <rPr>
        <sz val="12"/>
        <rFont val="仿宋_GB2312"/>
        <charset val="134"/>
      </rPr>
      <t>一般债务收入</t>
    </r>
  </si>
  <si>
    <r>
      <rPr>
        <b/>
        <sz val="12"/>
        <rFont val="仿宋_GB2312"/>
        <charset val="134"/>
      </rPr>
      <t>收入总计</t>
    </r>
  </si>
  <si>
    <t>支出总计</t>
  </si>
  <si>
    <t>表七</t>
  </si>
  <si>
    <r>
      <t>2026</t>
    </r>
    <r>
      <rPr>
        <sz val="18"/>
        <rFont val="宋体"/>
        <charset val="134"/>
      </rPr>
      <t>年政府性基金预算收支表</t>
    </r>
  </si>
  <si>
    <t xml:space="preserve">上年预计
执行数 </t>
  </si>
  <si>
    <t>预算数</t>
  </si>
  <si>
    <t>科目
代码</t>
  </si>
  <si>
    <t>金额</t>
  </si>
  <si>
    <t>为上年
预算数
的%</t>
  </si>
  <si>
    <t>为上年
预计执行
数的%</t>
  </si>
  <si>
    <t>10301</t>
  </si>
  <si>
    <t>政府性基金收入</t>
  </si>
  <si>
    <t>1030102</t>
  </si>
  <si>
    <t>农网还贷资金收入</t>
  </si>
  <si>
    <t>103010202</t>
  </si>
  <si>
    <t>地方农网还贷资金收入</t>
  </si>
  <si>
    <t>1030112</t>
  </si>
  <si>
    <t>海南省高等级公路车辆通行附加费收入</t>
  </si>
  <si>
    <t>1030129</t>
  </si>
  <si>
    <t>国家电影事业发展专项资金收入</t>
  </si>
  <si>
    <t>1030146</t>
  </si>
  <si>
    <t>国有土地收益基金收入</t>
  </si>
  <si>
    <t>1030147</t>
  </si>
  <si>
    <t>农业土地开发资金收入</t>
  </si>
  <si>
    <t>1030148</t>
  </si>
  <si>
    <t>国有土地使用权出让收入</t>
  </si>
  <si>
    <t>103014801</t>
  </si>
  <si>
    <t>土地出让价款收入</t>
  </si>
  <si>
    <t>103014802</t>
  </si>
  <si>
    <t>补缴的土地价款</t>
  </si>
  <si>
    <t>103014803</t>
  </si>
  <si>
    <t>划拨土地收入</t>
  </si>
  <si>
    <t>103014898</t>
  </si>
  <si>
    <t>缴纳新增建设用地土地有偿使用费</t>
  </si>
  <si>
    <t>103014899</t>
  </si>
  <si>
    <t>其他土地出让收入</t>
  </si>
  <si>
    <t>1030150</t>
  </si>
  <si>
    <t>大中型水库库区基金收入</t>
  </si>
  <si>
    <t>103015002</t>
  </si>
  <si>
    <t>地方大中型水库库区基金收入</t>
  </si>
  <si>
    <t>1030155</t>
  </si>
  <si>
    <t>彩票公益金收入</t>
  </si>
  <si>
    <t>103015501</t>
  </si>
  <si>
    <t>福利彩票公益金收入</t>
  </si>
  <si>
    <t>103015502</t>
  </si>
  <si>
    <t>体育彩票公益金收入</t>
  </si>
  <si>
    <t>1030156</t>
  </si>
  <si>
    <t>城市基础设施配套费收入</t>
  </si>
  <si>
    <t>234</t>
  </si>
  <si>
    <t>抗疫特别国债安排的支出</t>
  </si>
  <si>
    <t>1030157</t>
  </si>
  <si>
    <t>小型水库移民扶助基金收入</t>
  </si>
  <si>
    <t>1030158</t>
  </si>
  <si>
    <t>国家重大水利工程建设基金收入</t>
  </si>
  <si>
    <t>103015803</t>
  </si>
  <si>
    <t>地方重大水利工程建设资金</t>
  </si>
  <si>
    <t>1030159</t>
  </si>
  <si>
    <t>车辆通行费</t>
  </si>
  <si>
    <t>1030178</t>
  </si>
  <si>
    <t>污水处理费收入</t>
  </si>
  <si>
    <t>1030180</t>
  </si>
  <si>
    <t>彩票发行机构和彩票销售机构的业务费用</t>
  </si>
  <si>
    <t>103018003</t>
  </si>
  <si>
    <t>福利彩票销售机构的业务费用</t>
  </si>
  <si>
    <t>103018004</t>
  </si>
  <si>
    <t>体育彩票销售机构的业务费用</t>
  </si>
  <si>
    <t>103018005</t>
  </si>
  <si>
    <t>彩票兑奖周转金</t>
  </si>
  <si>
    <t>103018006</t>
  </si>
  <si>
    <t>彩票发行销售风险基金</t>
  </si>
  <si>
    <t>103018007</t>
  </si>
  <si>
    <t>彩票市场调控资金收入</t>
  </si>
  <si>
    <t>1030182</t>
  </si>
  <si>
    <t> 耕地保护考核奖惩基金收入</t>
  </si>
  <si>
    <t>1030183</t>
  </si>
  <si>
    <t> 超长期特别国债财务基金收入</t>
  </si>
  <si>
    <t>1030199</t>
  </si>
  <si>
    <t>其他政府性基金收入</t>
  </si>
  <si>
    <t>10310</t>
  </si>
  <si>
    <t>专项债务对应项目专项收入</t>
  </si>
  <si>
    <t>地方本级收入合计</t>
  </si>
  <si>
    <t>转移性收入</t>
  </si>
  <si>
    <t>11004</t>
  </si>
  <si>
    <t>政府性基金转移支付收入</t>
  </si>
  <si>
    <t>上年结余收入</t>
  </si>
  <si>
    <t>2300603</t>
  </si>
  <si>
    <t>政府性基金上解支出</t>
  </si>
  <si>
    <t>1100802</t>
  </si>
  <si>
    <t>政府性基金预算上年结余收入</t>
  </si>
  <si>
    <t>2300605</t>
  </si>
  <si>
    <t>抗疫特别国债还本上解支出</t>
  </si>
  <si>
    <t>2300606</t>
  </si>
  <si>
    <t>超长期特别国债还本上解支出</t>
  </si>
  <si>
    <t>1100902</t>
  </si>
  <si>
    <t>调入政府性基金预算资金</t>
  </si>
  <si>
    <t>110090202</t>
  </si>
  <si>
    <t>从一般公共预算调入用于补充超长期特别国债偿债备付金的资金</t>
  </si>
  <si>
    <t>2300802</t>
  </si>
  <si>
    <t>政府性基金预算调出资金</t>
  </si>
  <si>
    <t>110090203</t>
  </si>
  <si>
    <t>从国有资本经营预算调入用于补充超长期特别国债偿债备付金的资金</t>
  </si>
  <si>
    <t>110090204</t>
  </si>
  <si>
    <t>从一般公共预算调入用于偿还超长期特别国债本金的资金</t>
  </si>
  <si>
    <t>2300902</t>
  </si>
  <si>
    <t>政府性基金年终结余</t>
  </si>
  <si>
    <t>110090205</t>
  </si>
  <si>
    <t>从国有资本经营预算调入用于偿还超长期特别国债本金的资 金</t>
  </si>
  <si>
    <t>23022</t>
  </si>
  <si>
    <t>偿债备付金</t>
  </si>
  <si>
    <t>110090206</t>
  </si>
  <si>
    <t>从一般公共预算调入用于偿还抗疫特别国债本金的资金</t>
  </si>
  <si>
    <t>2302201</t>
  </si>
  <si>
    <t>安排超长期特别国债偿债备付金</t>
  </si>
  <si>
    <t>110090207</t>
  </si>
  <si>
    <t>从国有资本经营预算调入用于偿还抗疫特别国债本金的资金</t>
  </si>
  <si>
    <t>2302202</t>
  </si>
  <si>
    <t>安排地方政府专项债券偿债备付金</t>
  </si>
  <si>
    <t>110090299</t>
  </si>
  <si>
    <t>其他调入政府性基金预算资金</t>
  </si>
  <si>
    <t>一般公共预算调入</t>
  </si>
  <si>
    <t>其他调入资金</t>
  </si>
  <si>
    <t>11022</t>
  </si>
  <si>
    <t>动用偿债备付金</t>
  </si>
  <si>
    <t>1102201</t>
  </si>
  <si>
    <t>动用超长期特别国债偿债备付金</t>
  </si>
  <si>
    <t>1102202</t>
  </si>
  <si>
    <t>动用地方政府专项债券偿债备付金</t>
  </si>
  <si>
    <t>债务收入</t>
  </si>
  <si>
    <t>地方政府债务收入</t>
  </si>
  <si>
    <t>23104</t>
  </si>
  <si>
    <t>地方政府专项债务还本支出</t>
  </si>
  <si>
    <t>1050402</t>
  </si>
  <si>
    <t>专项债务收入</t>
  </si>
  <si>
    <t>注：比照决算报表在其他调入政府性基金预算资金（110090299）科目下增设一般公共预算调入及其他调入资金。</t>
  </si>
  <si>
    <t>表八</t>
  </si>
  <si>
    <t>科目
编码</t>
  </si>
  <si>
    <t>科目名称</t>
  </si>
  <si>
    <t>为上年
预算数的%</t>
  </si>
  <si>
    <t>为上年预计执行数的%</t>
  </si>
  <si>
    <t>20598</t>
  </si>
  <si>
    <t>超长期特别国债安排的支出</t>
  </si>
  <si>
    <t>2059801</t>
  </si>
  <si>
    <t>基础教育</t>
  </si>
  <si>
    <t>2059802</t>
  </si>
  <si>
    <t>高等教育</t>
  </si>
  <si>
    <t>2059803</t>
  </si>
  <si>
    <t>2059804</t>
  </si>
  <si>
    <t>2059899</t>
  </si>
  <si>
    <t>20610</t>
  </si>
  <si>
    <t>核电站乏燃料处理处置基金支出</t>
  </si>
  <si>
    <t>2061001</t>
  </si>
  <si>
    <t>乏燃料运输</t>
  </si>
  <si>
    <t>2061002</t>
  </si>
  <si>
    <t>乏燃料离堆贮存</t>
  </si>
  <si>
    <t>2061003</t>
  </si>
  <si>
    <t>乏燃料后处理</t>
  </si>
  <si>
    <t>2061004</t>
  </si>
  <si>
    <t>高放废物的处理处置</t>
  </si>
  <si>
    <t>2061005</t>
  </si>
  <si>
    <t>乏燃料后处理厂的建设、运行、改造和退役</t>
  </si>
  <si>
    <t>2061099</t>
  </si>
  <si>
    <t>其他乏燃料处理处置基金支出</t>
  </si>
  <si>
    <t>20698</t>
  </si>
  <si>
    <t>2069801</t>
  </si>
  <si>
    <t>基础研究</t>
  </si>
  <si>
    <t>2069802</t>
  </si>
  <si>
    <t>应用研究</t>
  </si>
  <si>
    <t>2069803</t>
  </si>
  <si>
    <t>技术研究与开发</t>
  </si>
  <si>
    <t>2069804</t>
  </si>
  <si>
    <t>2069805</t>
  </si>
  <si>
    <t>科技重大项目</t>
  </si>
  <si>
    <t>2069899</t>
  </si>
  <si>
    <t>其他科技支出</t>
  </si>
  <si>
    <t>20707</t>
  </si>
  <si>
    <t>国家电影事业发展专项资金安排的支出</t>
  </si>
  <si>
    <t>2070701</t>
  </si>
  <si>
    <t>资助国产影片放映</t>
  </si>
  <si>
    <t>2070702</t>
  </si>
  <si>
    <t>资助影院建设</t>
  </si>
  <si>
    <t>2070703</t>
  </si>
  <si>
    <t>资助少数民族语电影译制</t>
  </si>
  <si>
    <t>2070704</t>
  </si>
  <si>
    <t>购买农村电影公益性放映版权服务</t>
  </si>
  <si>
    <t>2070799</t>
  </si>
  <si>
    <t>其他国家电影事业发展专项资金支出</t>
  </si>
  <si>
    <t>20709</t>
  </si>
  <si>
    <t>旅游发展基金支出</t>
  </si>
  <si>
    <t>耕地保护考核奖惩基金收入</t>
  </si>
  <si>
    <t>2070901</t>
  </si>
  <si>
    <t>宣传促销</t>
  </si>
  <si>
    <t>超长期特别国债财务基金收入</t>
  </si>
  <si>
    <t>2070902</t>
  </si>
  <si>
    <t>行业规划</t>
  </si>
  <si>
    <t>2070903</t>
  </si>
  <si>
    <t>旅游事业补助</t>
  </si>
  <si>
    <t>2070904</t>
  </si>
  <si>
    <t>地方旅游开发项目补助</t>
  </si>
  <si>
    <t>1031003</t>
  </si>
  <si>
    <t>海南省高等级公路车辆通行附加费专项债务对应项目专项收入</t>
  </si>
  <si>
    <t>2070999</t>
  </si>
  <si>
    <t>其他旅游发展基金支出</t>
  </si>
  <si>
    <t>1031005</t>
  </si>
  <si>
    <t>国家电影事业发展专项资金专项债务对应项目专项收入</t>
  </si>
  <si>
    <t>20710</t>
  </si>
  <si>
    <t>国家电影事业发展专项资金对应专项债务收入安排的支出</t>
  </si>
  <si>
    <t>1031006</t>
  </si>
  <si>
    <t>国有土地使用权出让金专项债务对应项目专项收入</t>
  </si>
  <si>
    <t>2071001</t>
  </si>
  <si>
    <t>资助城市影院</t>
  </si>
  <si>
    <t>103100601</t>
  </si>
  <si>
    <t>土地储备专项债券对应项目专项收入</t>
  </si>
  <si>
    <t>2071099</t>
  </si>
  <si>
    <t>其他国家电影事业发展专项资金对应专项债务收入支出</t>
  </si>
  <si>
    <t>103100602</t>
  </si>
  <si>
    <t>棚户区改造专项债券对应项目专项收入</t>
  </si>
  <si>
    <t>20798</t>
  </si>
  <si>
    <t>103100699</t>
  </si>
  <si>
    <t>其他国有土地使用权出让金专项债务对应项目专项收入</t>
  </si>
  <si>
    <t>2079801</t>
  </si>
  <si>
    <t>1031008</t>
  </si>
  <si>
    <t>农业土地开发资金专项债务对应项目专项收入</t>
  </si>
  <si>
    <t>2079802</t>
  </si>
  <si>
    <t>1031009</t>
  </si>
  <si>
    <t>大中型水库库区基金专项债务对应项目专项收入</t>
  </si>
  <si>
    <t>2079803</t>
  </si>
  <si>
    <t>1031010</t>
  </si>
  <si>
    <t>城市基础设施配套费专项债务对应项目专项收入</t>
  </si>
  <si>
    <t>2079804</t>
  </si>
  <si>
    <t>1031011</t>
  </si>
  <si>
    <t>小型水库移民扶助基金专项债务对应项目专项收入</t>
  </si>
  <si>
    <t>2079805</t>
  </si>
  <si>
    <t>1031012</t>
  </si>
  <si>
    <t>国家重大水利工程建设基金专项债务对应项目专项收入</t>
  </si>
  <si>
    <t>2079899</t>
  </si>
  <si>
    <t>1031013</t>
  </si>
  <si>
    <t>车辆通行费专项债务对应项目专项收入</t>
  </si>
  <si>
    <t>103101301</t>
  </si>
  <si>
    <t>政府收费公路专项债券对应项目专项收入</t>
  </si>
  <si>
    <t>20898</t>
  </si>
  <si>
    <t>103101399</t>
  </si>
  <si>
    <t>其他车辆通行费专项债务对应项目专项收入</t>
  </si>
  <si>
    <t>2089801</t>
  </si>
  <si>
    <t>养老机构及服务设施</t>
  </si>
  <si>
    <t>1031014</t>
  </si>
  <si>
    <t>污水处理费专项债务对应项目专项收入</t>
  </si>
  <si>
    <t>2089802</t>
  </si>
  <si>
    <t>公共就业服务设施</t>
  </si>
  <si>
    <t>1031099</t>
  </si>
  <si>
    <t>其他政府性基金专项债务对应项目专项收入</t>
  </si>
  <si>
    <t>2089899</t>
  </si>
  <si>
    <t>103109998</t>
  </si>
  <si>
    <t>其他地方自行试点项目收益专项债券对应项目专项收入</t>
  </si>
  <si>
    <t>103109999</t>
  </si>
  <si>
    <t>21098</t>
  </si>
  <si>
    <t>2109801</t>
  </si>
  <si>
    <t>2109802</t>
  </si>
  <si>
    <t>2109803</t>
  </si>
  <si>
    <t>公共卫生机构</t>
  </si>
  <si>
    <t>2109804</t>
  </si>
  <si>
    <t>托育机构</t>
  </si>
  <si>
    <t>2109899</t>
  </si>
  <si>
    <t>21160</t>
  </si>
  <si>
    <t>可再生能源电价附加收入安排的支出</t>
  </si>
  <si>
    <t>2116001</t>
  </si>
  <si>
    <t>风力发电补助</t>
  </si>
  <si>
    <t>2116002</t>
  </si>
  <si>
    <t>太阳能发电补助</t>
  </si>
  <si>
    <t>2116003</t>
  </si>
  <si>
    <t>生物质能发电补助</t>
  </si>
  <si>
    <t>2116099</t>
  </si>
  <si>
    <t>其他可再生能源电价附加收入安排的支出</t>
  </si>
  <si>
    <t>21161</t>
  </si>
  <si>
    <t>废弃电器电子产品处理基金支出</t>
  </si>
  <si>
    <t>2116101</t>
  </si>
  <si>
    <t>回收处理费用补贴</t>
  </si>
  <si>
    <t>2116102</t>
  </si>
  <si>
    <t>信息系统建设</t>
  </si>
  <si>
    <t>2116103</t>
  </si>
  <si>
    <t>基金征管经费</t>
  </si>
  <si>
    <t>2116104</t>
  </si>
  <si>
    <t>其他废弃电器电子产品处理基金支出</t>
  </si>
  <si>
    <t>21198</t>
  </si>
  <si>
    <t>2119801</t>
  </si>
  <si>
    <t>水污染综合治理</t>
  </si>
  <si>
    <t>2119802</t>
  </si>
  <si>
    <t>应对气候变化</t>
  </si>
  <si>
    <t>2119803</t>
  </si>
  <si>
    <t>“三北”工程建设</t>
  </si>
  <si>
    <t>2119899</t>
  </si>
  <si>
    <t>21208</t>
  </si>
  <si>
    <t>国有土地使用权出让收入安排的支出</t>
  </si>
  <si>
    <t>2120801</t>
  </si>
  <si>
    <t>征地和拆迁补偿支出</t>
  </si>
  <si>
    <t>2120802</t>
  </si>
  <si>
    <t>土地开发支出</t>
  </si>
  <si>
    <t>2120803</t>
  </si>
  <si>
    <t>城市建设支出</t>
  </si>
  <si>
    <t>2120804</t>
  </si>
  <si>
    <t>农村基础设施建设支出</t>
  </si>
  <si>
    <t>2120805</t>
  </si>
  <si>
    <t>补助被征地农民支出</t>
  </si>
  <si>
    <t>2120806</t>
  </si>
  <si>
    <t>土地出让业务支出</t>
  </si>
  <si>
    <t>2120807</t>
  </si>
  <si>
    <t>廉租住房支出</t>
  </si>
  <si>
    <t>2120809</t>
  </si>
  <si>
    <t>支付破产或改制企业职工安置费</t>
  </si>
  <si>
    <t>2120810</t>
  </si>
  <si>
    <t>棚户区改造支出</t>
  </si>
  <si>
    <t>2120811</t>
  </si>
  <si>
    <t>公共租赁住房支出</t>
  </si>
  <si>
    <t>2120813</t>
  </si>
  <si>
    <t>保障性住房租金补贴</t>
  </si>
  <si>
    <t>2120814</t>
  </si>
  <si>
    <t>农业生产发展支出</t>
  </si>
  <si>
    <t>2120815</t>
  </si>
  <si>
    <t>农村社会事业支出</t>
  </si>
  <si>
    <t>2120816</t>
  </si>
  <si>
    <t>农业农村生态环境支出</t>
  </si>
  <si>
    <t>2120899</t>
  </si>
  <si>
    <t>其他国有土地使用权出让收入安排的支出</t>
  </si>
  <si>
    <t>21210</t>
  </si>
  <si>
    <t>国有土地收益基金安排的支出</t>
  </si>
  <si>
    <t>2121001</t>
  </si>
  <si>
    <t>2121002</t>
  </si>
  <si>
    <t>2121099</t>
  </si>
  <si>
    <t>其他国有土地收益基金支出</t>
  </si>
  <si>
    <t>21211</t>
  </si>
  <si>
    <t>农业土地开发资金安排的支出</t>
  </si>
  <si>
    <t>21213</t>
  </si>
  <si>
    <t>城市基础设施配套费安排的支出</t>
  </si>
  <si>
    <t>2121301</t>
  </si>
  <si>
    <t>城市公共设施</t>
  </si>
  <si>
    <t>2121302</t>
  </si>
  <si>
    <t>城市环境卫生</t>
  </si>
  <si>
    <t>2121303</t>
  </si>
  <si>
    <t>公有房屋</t>
  </si>
  <si>
    <t>2121304</t>
  </si>
  <si>
    <t>城市防洪</t>
  </si>
  <si>
    <t>2121399</t>
  </si>
  <si>
    <t>其他城市基础设施配套费安排的支出</t>
  </si>
  <si>
    <t>21214</t>
  </si>
  <si>
    <t>污水处理费安排的支出</t>
  </si>
  <si>
    <t>2121401</t>
  </si>
  <si>
    <t>污水处理设施建设和运营</t>
  </si>
  <si>
    <t>2121402</t>
  </si>
  <si>
    <t>代征手续费</t>
  </si>
  <si>
    <t>2121499</t>
  </si>
  <si>
    <t>其他污水处理费安排的支出</t>
  </si>
  <si>
    <t>21215</t>
  </si>
  <si>
    <t>土地储备专项债券收入安排的支出</t>
  </si>
  <si>
    <t>2121501</t>
  </si>
  <si>
    <t>2121502</t>
  </si>
  <si>
    <t>2121599</t>
  </si>
  <si>
    <t>其他土地储备专项债券收入安排的支出</t>
  </si>
  <si>
    <t>21216</t>
  </si>
  <si>
    <t>棚户区改造专项债券收入安排的支出</t>
  </si>
  <si>
    <t>2121601</t>
  </si>
  <si>
    <t>2121602</t>
  </si>
  <si>
    <t>2121699</t>
  </si>
  <si>
    <t>其他棚户区改造专项债券收入安排的支出</t>
  </si>
  <si>
    <t>21217</t>
  </si>
  <si>
    <t>城市基础设施配套费对应专项债务收入安排的支出</t>
  </si>
  <si>
    <t>2121701</t>
  </si>
  <si>
    <t>2121702</t>
  </si>
  <si>
    <t>2121703</t>
  </si>
  <si>
    <t>2121704</t>
  </si>
  <si>
    <t>2121799</t>
  </si>
  <si>
    <t>其他城市基础设施配套费对应专项债务收入安排的支出</t>
  </si>
  <si>
    <t>21218</t>
  </si>
  <si>
    <t>污水处理费对应专项债务收入安排的支出</t>
  </si>
  <si>
    <t>2121801</t>
  </si>
  <si>
    <t>2121899</t>
  </si>
  <si>
    <t>其他污水处理费对应专项债务收入安排的支出</t>
  </si>
  <si>
    <t>21219</t>
  </si>
  <si>
    <t>国有土地使用权出让收入对应专项债务收入安排的支出</t>
  </si>
  <si>
    <t>2121901</t>
  </si>
  <si>
    <t>2121902</t>
  </si>
  <si>
    <t>2121903</t>
  </si>
  <si>
    <t>2121904</t>
  </si>
  <si>
    <t>2121905</t>
  </si>
  <si>
    <t>2121906</t>
  </si>
  <si>
    <t>2121907</t>
  </si>
  <si>
    <t>2121999</t>
  </si>
  <si>
    <t>其他国有土地使用权出让收入对应专项债务收入安排的支出</t>
  </si>
  <si>
    <t>21298</t>
  </si>
  <si>
    <t>2129801</t>
  </si>
  <si>
    <t>2129899</t>
  </si>
  <si>
    <t>21366</t>
  </si>
  <si>
    <t>大中型水库库区基金安排的支出</t>
  </si>
  <si>
    <t>2136601</t>
  </si>
  <si>
    <t>基础设施建设和经济发展</t>
  </si>
  <si>
    <t>2136602</t>
  </si>
  <si>
    <t>解决移民遗留问题</t>
  </si>
  <si>
    <t>2136603</t>
  </si>
  <si>
    <t>库区防护工程维护</t>
  </si>
  <si>
    <t>2136699</t>
  </si>
  <si>
    <t>其他大中型水库库区基金支出</t>
  </si>
  <si>
    <t>21367</t>
  </si>
  <si>
    <t>三峡水库库区基金支出</t>
  </si>
  <si>
    <t>2136701</t>
  </si>
  <si>
    <t>2136702</t>
  </si>
  <si>
    <t>2136703</t>
  </si>
  <si>
    <t>库区维护和管理</t>
  </si>
  <si>
    <t>2136799</t>
  </si>
  <si>
    <t>其他三峡水库库区基金支出</t>
  </si>
  <si>
    <t>21369</t>
  </si>
  <si>
    <t>国家重大水利工程建设基金安排的支出</t>
  </si>
  <si>
    <t>2136901</t>
  </si>
  <si>
    <t>南水北调工程建设</t>
  </si>
  <si>
    <t>2136902</t>
  </si>
  <si>
    <t>三峡后续工作</t>
  </si>
  <si>
    <t>2136903</t>
  </si>
  <si>
    <t>地方重大水利工程建设</t>
  </si>
  <si>
    <t>2136999</t>
  </si>
  <si>
    <t>其他重大水利工程建设基金支出</t>
  </si>
  <si>
    <t>21370</t>
  </si>
  <si>
    <t>大中型水库库区基金对应专项债务收入安排的支出</t>
  </si>
  <si>
    <t>2137001</t>
  </si>
  <si>
    <t>2137099</t>
  </si>
  <si>
    <t>其他大中型水库库区基金对应专项债务收入支出</t>
  </si>
  <si>
    <t>21371</t>
  </si>
  <si>
    <t>国家重大水利工程建设基金对应专项债务收入安排的支出</t>
  </si>
  <si>
    <t>2137101</t>
  </si>
  <si>
    <t>2137102</t>
  </si>
  <si>
    <t>三峡工程后续工作</t>
  </si>
  <si>
    <t>2137103</t>
  </si>
  <si>
    <t>2137199</t>
  </si>
  <si>
    <t>其他重大水利工程建设基金对应专项债务收入支出</t>
  </si>
  <si>
    <t>21372</t>
  </si>
  <si>
    <t>大中型水库移民后期扶持基金支出</t>
  </si>
  <si>
    <t>2137201</t>
  </si>
  <si>
    <t>移民补助</t>
  </si>
  <si>
    <t>2137202</t>
  </si>
  <si>
    <t>2137299</t>
  </si>
  <si>
    <t>其他大中型水库移民后期扶持基金支出</t>
  </si>
  <si>
    <t>21373</t>
  </si>
  <si>
    <t>小型水库移民扶助基金安排的支出</t>
  </si>
  <si>
    <t>2137301</t>
  </si>
  <si>
    <t>2137302</t>
  </si>
  <si>
    <t>2137399</t>
  </si>
  <si>
    <t>其他小型水库移民扶助基金支出</t>
  </si>
  <si>
    <t>21374</t>
  </si>
  <si>
    <t>小型水库移民扶助基金对应专项债务收入安排的支出</t>
  </si>
  <si>
    <t>2137401</t>
  </si>
  <si>
    <t>2137499</t>
  </si>
  <si>
    <t>其他小型水库移民扶助基金对应专项债务收入安排的支出</t>
  </si>
  <si>
    <t>21398</t>
  </si>
  <si>
    <t>2139801</t>
  </si>
  <si>
    <t>农业农村支出</t>
  </si>
  <si>
    <t>2139802</t>
  </si>
  <si>
    <t>水利支出</t>
  </si>
  <si>
    <t>2139899</t>
  </si>
  <si>
    <t>21460</t>
  </si>
  <si>
    <t>海南省高等级公路车辆通行附加费安排的支出</t>
  </si>
  <si>
    <t>2146001</t>
  </si>
  <si>
    <t>公路建设</t>
  </si>
  <si>
    <t>2146002</t>
  </si>
  <si>
    <t>公路养护</t>
  </si>
  <si>
    <t>2146003</t>
  </si>
  <si>
    <t>公路还贷</t>
  </si>
  <si>
    <t>2146099</t>
  </si>
  <si>
    <t>其他海南省高等级公路车辆通行附加费安排的支出</t>
  </si>
  <si>
    <t>21462</t>
  </si>
  <si>
    <t>车辆通行费安排的支出</t>
  </si>
  <si>
    <t>2146201</t>
  </si>
  <si>
    <t>2146202</t>
  </si>
  <si>
    <t>政府还贷公路养护</t>
  </si>
  <si>
    <t>2146203</t>
  </si>
  <si>
    <t>政府还贷公路管理</t>
  </si>
  <si>
    <t>2146299</t>
  </si>
  <si>
    <t>其他车辆通行费安排的支出</t>
  </si>
  <si>
    <t>21464</t>
  </si>
  <si>
    <t>铁路建设基金支出</t>
  </si>
  <si>
    <t>2146401</t>
  </si>
  <si>
    <t>铁路建设投资</t>
  </si>
  <si>
    <t>2146402</t>
  </si>
  <si>
    <t>购置铁路机车车辆</t>
  </si>
  <si>
    <t>2146403</t>
  </si>
  <si>
    <t>铁路还贷</t>
  </si>
  <si>
    <t>2146404</t>
  </si>
  <si>
    <t>建设项目铺底资金</t>
  </si>
  <si>
    <t>2146405</t>
  </si>
  <si>
    <t>勘测设计</t>
  </si>
  <si>
    <t>2146406</t>
  </si>
  <si>
    <t>注册资本金</t>
  </si>
  <si>
    <t>2146407</t>
  </si>
  <si>
    <t>周转资金</t>
  </si>
  <si>
    <t>2146499</t>
  </si>
  <si>
    <t>其他铁路建设基金支出</t>
  </si>
  <si>
    <t>21468</t>
  </si>
  <si>
    <t>船舶油污损害赔偿基金支出</t>
  </si>
  <si>
    <t>2146801</t>
  </si>
  <si>
    <t>应急处置费用</t>
  </si>
  <si>
    <t>2146802</t>
  </si>
  <si>
    <t>控制清除污染</t>
  </si>
  <si>
    <t>2146803</t>
  </si>
  <si>
    <t>损失补偿</t>
  </si>
  <si>
    <t>2146804</t>
  </si>
  <si>
    <t>生态恢复</t>
  </si>
  <si>
    <t>2146805</t>
  </si>
  <si>
    <t>监视监测</t>
  </si>
  <si>
    <t>2146899</t>
  </si>
  <si>
    <t>其他船舶油污损害赔偿基金支出</t>
  </si>
  <si>
    <t>21469</t>
  </si>
  <si>
    <t>民航发展基金支出</t>
  </si>
  <si>
    <t>2146901</t>
  </si>
  <si>
    <t>民航机场建设</t>
  </si>
  <si>
    <t>2146902</t>
  </si>
  <si>
    <t>空管系统建设</t>
  </si>
  <si>
    <t>2146903</t>
  </si>
  <si>
    <t>民航安全</t>
  </si>
  <si>
    <t>2146904</t>
  </si>
  <si>
    <t>航线和机场补贴</t>
  </si>
  <si>
    <t>2146906</t>
  </si>
  <si>
    <t>民航节能减排</t>
  </si>
  <si>
    <t>2146907</t>
  </si>
  <si>
    <t>通用航空发展</t>
  </si>
  <si>
    <t>2146908</t>
  </si>
  <si>
    <t>征管经费</t>
  </si>
  <si>
    <t>2146909</t>
  </si>
  <si>
    <t>民航科教和信息建设</t>
  </si>
  <si>
    <t>2146999</t>
  </si>
  <si>
    <t>其他民航发展基金支出</t>
  </si>
  <si>
    <t>21470</t>
  </si>
  <si>
    <t>海南省高等级公路车辆通行附加费对应专项债务收入安排的支出</t>
  </si>
  <si>
    <t>2147001</t>
  </si>
  <si>
    <t>2147099</t>
  </si>
  <si>
    <t>其他海南省高等级公路车辆通行附加费对应专项债务收入安排的支出</t>
  </si>
  <si>
    <t>21471</t>
  </si>
  <si>
    <t>政府收费公路专项债券收入安排的支出</t>
  </si>
  <si>
    <t>2147101</t>
  </si>
  <si>
    <t>2147199</t>
  </si>
  <si>
    <t>其他政府收费公路专项债券收入安排的支出</t>
  </si>
  <si>
    <t>21472</t>
  </si>
  <si>
    <t>车辆通行费对应专项债务收入安排的支出</t>
  </si>
  <si>
    <t>21498</t>
  </si>
  <si>
    <t>2149801</t>
  </si>
  <si>
    <t>2149802</t>
  </si>
  <si>
    <t>2149803</t>
  </si>
  <si>
    <t>民用航空运输</t>
  </si>
  <si>
    <t>2149804</t>
  </si>
  <si>
    <t>邮政业支出</t>
  </si>
  <si>
    <t>2149899</t>
  </si>
  <si>
    <t>21562</t>
  </si>
  <si>
    <t>农网还贷资金支出</t>
  </si>
  <si>
    <t>2156201</t>
  </si>
  <si>
    <t>中央农网还贷资金支出</t>
  </si>
  <si>
    <t>2156202</t>
  </si>
  <si>
    <t>地方农网还贷资金支出</t>
  </si>
  <si>
    <t>2156299</t>
  </si>
  <si>
    <t>其他农网还贷资金支出</t>
  </si>
  <si>
    <t>21598</t>
  </si>
  <si>
    <t>2159801</t>
  </si>
  <si>
    <t>资源勘探开发</t>
  </si>
  <si>
    <t>2159802</t>
  </si>
  <si>
    <t>2159803</t>
  </si>
  <si>
    <t>2159899</t>
  </si>
  <si>
    <t>21704</t>
  </si>
  <si>
    <t>金融调控支出</t>
  </si>
  <si>
    <t>2170402</t>
  </si>
  <si>
    <t>中央特别国债经营基金支出</t>
  </si>
  <si>
    <t>2170403</t>
  </si>
  <si>
    <t>中央特别国债经营基金财务支出</t>
  </si>
  <si>
    <t>22006</t>
  </si>
  <si>
    <t>耕地保护考核奖惩基金支出</t>
  </si>
  <si>
    <t>2200601</t>
  </si>
  <si>
    <t>耕地保护</t>
  </si>
  <si>
    <t>2200602</t>
  </si>
  <si>
    <t>补充耕地</t>
  </si>
  <si>
    <t>22198</t>
  </si>
  <si>
    <t>2219801</t>
  </si>
  <si>
    <t>保障性租赁住房</t>
  </si>
  <si>
    <t>2219899</t>
  </si>
  <si>
    <t>其他住房保障支出</t>
  </si>
  <si>
    <t>22298</t>
  </si>
  <si>
    <t>2229801</t>
  </si>
  <si>
    <t>设施建设</t>
  </si>
  <si>
    <t>2229899</t>
  </si>
  <si>
    <t>其他粮油物资储备支出</t>
  </si>
  <si>
    <t>22498</t>
  </si>
  <si>
    <t>2249801</t>
  </si>
  <si>
    <t>2249802</t>
  </si>
  <si>
    <t>自然灾害恢复重建支出</t>
  </si>
  <si>
    <t>2249899</t>
  </si>
  <si>
    <t>22904</t>
  </si>
  <si>
    <t>其他政府性基金及对应专项债务收入安排的支出</t>
  </si>
  <si>
    <t>2290401</t>
  </si>
  <si>
    <t>其他政府性基金安排的支出</t>
  </si>
  <si>
    <t>2290402</t>
  </si>
  <si>
    <t>其他地方自行试点项目收益专项债券收入安排的支出</t>
  </si>
  <si>
    <t>2290403</t>
  </si>
  <si>
    <t>其他政府性基金债务收入安排的支出</t>
  </si>
  <si>
    <t>22908</t>
  </si>
  <si>
    <t>彩票发行销售机构业务费安排的支出</t>
  </si>
  <si>
    <t>2290802</t>
  </si>
  <si>
    <t>福利彩票发行机构的业务费支出</t>
  </si>
  <si>
    <t>2290803</t>
  </si>
  <si>
    <t>体育彩票发行机构的业务费支出</t>
  </si>
  <si>
    <t>2290804</t>
  </si>
  <si>
    <t>福利彩票销售机构的业务费支出</t>
  </si>
  <si>
    <t>2290805</t>
  </si>
  <si>
    <t>体育彩票销售机构的业务费支出</t>
  </si>
  <si>
    <t>2290806</t>
  </si>
  <si>
    <t>彩票兑奖周转金支出</t>
  </si>
  <si>
    <t>2290807</t>
  </si>
  <si>
    <t>彩票发行销售风险基金支出</t>
  </si>
  <si>
    <t>2290808</t>
  </si>
  <si>
    <t>彩票市场调控资金支出</t>
  </si>
  <si>
    <t>2290899</t>
  </si>
  <si>
    <t>其他彩票发行销售机构业务费安排的支出</t>
  </si>
  <si>
    <t>22909</t>
  </si>
  <si>
    <t>抗疫特别国债财务基金支出</t>
  </si>
  <si>
    <t>2290901</t>
  </si>
  <si>
    <t>22910</t>
  </si>
  <si>
    <t>超长期特别国债财务基金支出</t>
  </si>
  <si>
    <t>2291001</t>
  </si>
  <si>
    <t>22960</t>
  </si>
  <si>
    <t>彩票公益金安排的支出</t>
  </si>
  <si>
    <t>2296001</t>
  </si>
  <si>
    <t>用于补充全国社会保障基金的彩票公益金支出</t>
  </si>
  <si>
    <t>2296002</t>
  </si>
  <si>
    <t>用于社会福利的彩票公益金支出</t>
  </si>
  <si>
    <t>2296003</t>
  </si>
  <si>
    <t>用于体育事业的彩票公益金支出</t>
  </si>
  <si>
    <t>2296004</t>
  </si>
  <si>
    <t>用于教育事业的彩票公益金支出</t>
  </si>
  <si>
    <t>2296005</t>
  </si>
  <si>
    <t>用于红十字事业的彩票公益金支出</t>
  </si>
  <si>
    <t>2296006</t>
  </si>
  <si>
    <t>用于残疾人事业的彩票公益金支出</t>
  </si>
  <si>
    <t>2296010</t>
  </si>
  <si>
    <t>用于文化事业的彩票公益金支出</t>
  </si>
  <si>
    <t>2296011</t>
  </si>
  <si>
    <t>用于巩固脱贫攻坚成果衔接乡村振兴的彩票公益金支出</t>
  </si>
  <si>
    <t>2296012</t>
  </si>
  <si>
    <t>用于法律援助的彩票公益金支出</t>
  </si>
  <si>
    <t>2296013</t>
  </si>
  <si>
    <t>用于城乡医疗救助的彩票公益金支出</t>
  </si>
  <si>
    <t>2296099</t>
  </si>
  <si>
    <t>用于其他社会公益事业的彩票公益金支出</t>
  </si>
  <si>
    <t>22998</t>
  </si>
  <si>
    <t>超长期特别国债安排的其他支出</t>
  </si>
  <si>
    <t>2299899</t>
  </si>
  <si>
    <t>23204</t>
  </si>
  <si>
    <t>地方政府专项债务付息支出</t>
  </si>
  <si>
    <t>2320401</t>
  </si>
  <si>
    <t>海南省高等级公路车辆通行附加费债务付息支出</t>
  </si>
  <si>
    <t>2320405</t>
  </si>
  <si>
    <t>国家电影事业发展专项资金债务付息支出</t>
  </si>
  <si>
    <t>2320411</t>
  </si>
  <si>
    <t>国有土地使用权出让金债务付息支出</t>
  </si>
  <si>
    <t>2320413</t>
  </si>
  <si>
    <t>农业土地开发资金债务付息支出</t>
  </si>
  <si>
    <t>2320414</t>
  </si>
  <si>
    <t>大中型水库库区基金债务付息支出</t>
  </si>
  <si>
    <t>2320416</t>
  </si>
  <si>
    <t>城市基础设施配套费债务付息支出</t>
  </si>
  <si>
    <t>2320417</t>
  </si>
  <si>
    <t>小型水库移民扶助基金债务付息支出</t>
  </si>
  <si>
    <t>2320418</t>
  </si>
  <si>
    <t>国家重大水利工程建设基金债务付息支出</t>
  </si>
  <si>
    <t>2320419</t>
  </si>
  <si>
    <t>车辆通行费债务付息支出</t>
  </si>
  <si>
    <t>2320420</t>
  </si>
  <si>
    <t>污水处理费债务付息支出</t>
  </si>
  <si>
    <t>2320431</t>
  </si>
  <si>
    <t>土地储备专项债券付息支出</t>
  </si>
  <si>
    <t>2320432</t>
  </si>
  <si>
    <t>政府收费公路专项债券付息支出</t>
  </si>
  <si>
    <t>2320433</t>
  </si>
  <si>
    <t>棚户区改造专项债券付息支出</t>
  </si>
  <si>
    <t>2320498</t>
  </si>
  <si>
    <t>其他地方自行试点项目收益专项债券付息支出</t>
  </si>
  <si>
    <t>2320499</t>
  </si>
  <si>
    <t>其他政府性基金债务付息支出</t>
  </si>
  <si>
    <t>23304</t>
  </si>
  <si>
    <t>地方政府专项债务发行费用支出</t>
  </si>
  <si>
    <t>2330401</t>
  </si>
  <si>
    <t>海南省高等级公路车辆通行附加费债务发行费用支出</t>
  </si>
  <si>
    <t>2330405</t>
  </si>
  <si>
    <t>国家电影事业发展专项资金债务发行费用支出</t>
  </si>
  <si>
    <t>2330411</t>
  </si>
  <si>
    <t>国有土地使用权出让金债务发行费用支出</t>
  </si>
  <si>
    <t>2330413</t>
  </si>
  <si>
    <t>农业土地开发资金债务发行费用支出</t>
  </si>
  <si>
    <t>2330414</t>
  </si>
  <si>
    <t>大中型水库库区基金债务发行费用支出</t>
  </si>
  <si>
    <t>2330416</t>
  </si>
  <si>
    <t>城市基础设施配套费债务发行费用支出</t>
  </si>
  <si>
    <t>2330417</t>
  </si>
  <si>
    <t>小型水库移民扶助基金债务发行费用支出</t>
  </si>
  <si>
    <t>2330418</t>
  </si>
  <si>
    <t>国家重大水利工程建设基金债务发行费用支出</t>
  </si>
  <si>
    <t>2330419</t>
  </si>
  <si>
    <t>车辆通行费债务发行费用支出</t>
  </si>
  <si>
    <t>2330420</t>
  </si>
  <si>
    <t>污水处理费债务发行费用支出</t>
  </si>
  <si>
    <t>2330431</t>
  </si>
  <si>
    <t>土地储备专项债券发行费用支出</t>
  </si>
  <si>
    <t>2330432</t>
  </si>
  <si>
    <t>政府收费公路专项债券发行费用支出</t>
  </si>
  <si>
    <t>2330433</t>
  </si>
  <si>
    <t>棚户区改造专项债券发行费用支出</t>
  </si>
  <si>
    <t>2330498</t>
  </si>
  <si>
    <t>其他地方自行试点项目收益专项债券发行费用支出</t>
  </si>
  <si>
    <t>2330499</t>
  </si>
  <si>
    <t>其他政府性基金债务发行费用支出</t>
  </si>
  <si>
    <t>23401</t>
  </si>
  <si>
    <t>基础设施建设</t>
  </si>
  <si>
    <t>2340101</t>
  </si>
  <si>
    <t>公共卫生体系建设</t>
  </si>
  <si>
    <t>2340102</t>
  </si>
  <si>
    <t>重大疫情防控救治体系建设</t>
  </si>
  <si>
    <t>2340103</t>
  </si>
  <si>
    <t>粮食安全</t>
  </si>
  <si>
    <t>2340104</t>
  </si>
  <si>
    <t>能源安全</t>
  </si>
  <si>
    <t>2340105</t>
  </si>
  <si>
    <t>应急物资保障</t>
  </si>
  <si>
    <t>2340106</t>
  </si>
  <si>
    <t>产业链改造升级</t>
  </si>
  <si>
    <t>2340107</t>
  </si>
  <si>
    <t>城镇老旧小区改造</t>
  </si>
  <si>
    <t>2340108</t>
  </si>
  <si>
    <t>生态环境治理</t>
  </si>
  <si>
    <t>2340109</t>
  </si>
  <si>
    <t>交通基础设施建设</t>
  </si>
  <si>
    <t>2340110</t>
  </si>
  <si>
    <t>市政设施建设</t>
  </si>
  <si>
    <t>2340111</t>
  </si>
  <si>
    <t>重大区域规划基础设施建设</t>
  </si>
  <si>
    <t>2340199</t>
  </si>
  <si>
    <t>其他基础设施建设</t>
  </si>
  <si>
    <t>23402</t>
  </si>
  <si>
    <t>抗疫相关支出</t>
  </si>
  <si>
    <t>2340201</t>
  </si>
  <si>
    <t>减免房租补贴</t>
  </si>
  <si>
    <t>2340202</t>
  </si>
  <si>
    <t>重点企业贷款贴息</t>
  </si>
  <si>
    <t>2340203</t>
  </si>
  <si>
    <t>创业担保贷款贴息</t>
  </si>
  <si>
    <t>2340204</t>
  </si>
  <si>
    <t>援企稳岗补贴</t>
  </si>
  <si>
    <t>2340205</t>
  </si>
  <si>
    <t>困难群众基本生活补助</t>
  </si>
  <si>
    <t>2340299</t>
  </si>
  <si>
    <t>其他抗疫相关支出</t>
  </si>
  <si>
    <t>23004</t>
  </si>
  <si>
    <t>政府性基金转移支付</t>
  </si>
  <si>
    <t>1100413</t>
  </si>
  <si>
    <t>其中：超长期特别国债转移支付收入</t>
  </si>
  <si>
    <t>2300413</t>
  </si>
  <si>
    <t>其中：超长期特别国债转移支付支出</t>
  </si>
  <si>
    <t>11006</t>
  </si>
  <si>
    <t>上解收入</t>
  </si>
  <si>
    <t>1100603</t>
  </si>
  <si>
    <t>政府性基金上解收入</t>
  </si>
  <si>
    <t>110060301</t>
  </si>
  <si>
    <t>抗疫特别国债还本上解收入</t>
  </si>
  <si>
    <t>110060302</t>
  </si>
  <si>
    <t>超长期特别国债还本上解收入</t>
  </si>
  <si>
    <t>110060399</t>
  </si>
  <si>
    <t>其他政府性基金上解收入</t>
  </si>
  <si>
    <t>23011</t>
  </si>
  <si>
    <t>债务转贷支出</t>
  </si>
  <si>
    <t>从国有资本经营预算调入用于偿还超长期特别国债本金的资金</t>
  </si>
  <si>
    <t>11011</t>
  </si>
  <si>
    <t>债务转贷收入</t>
  </si>
  <si>
    <t>1101102</t>
  </si>
  <si>
    <t>地方政府专项债务转贷收入</t>
  </si>
  <si>
    <t>表九</t>
  </si>
  <si>
    <r>
      <t>2026</t>
    </r>
    <r>
      <rPr>
        <sz val="18"/>
        <rFont val="宋体"/>
        <charset val="134"/>
      </rPr>
      <t>年国有资本经营预算收支表</t>
    </r>
  </si>
  <si>
    <t xml:space="preserve">上年预计执行数 </t>
  </si>
  <si>
    <t>省本级</t>
  </si>
  <si>
    <t>地市级
及以下</t>
  </si>
  <si>
    <t>1030601</t>
  </si>
  <si>
    <t>一、利润收入</t>
  </si>
  <si>
    <t>22301</t>
  </si>
  <si>
    <t>一、解决历史遗留问题及改革成本支出</t>
  </si>
  <si>
    <t>1030602</t>
  </si>
  <si>
    <t>二、股息红利收入</t>
  </si>
  <si>
    <t>22302</t>
  </si>
  <si>
    <t>二、国有企业资本金注入</t>
  </si>
  <si>
    <t>1030603</t>
  </si>
  <si>
    <t>三、产权转让收入</t>
  </si>
  <si>
    <t>22303</t>
  </si>
  <si>
    <t>三、国有企业公益性补贴</t>
  </si>
  <si>
    <t>1030604</t>
  </si>
  <si>
    <t>四、清算收入</t>
  </si>
  <si>
    <t>22399</t>
  </si>
  <si>
    <t>四、其他国有资本经营预算支出</t>
  </si>
  <si>
    <t>1030698</t>
  </si>
  <si>
    <t>五、其他国有资本经营预算收入</t>
  </si>
  <si>
    <t>11005</t>
  </si>
  <si>
    <t>国有资本经营预算转移支付收入</t>
  </si>
  <si>
    <t>23005</t>
  </si>
  <si>
    <t>国有资本经营预算转移支付</t>
  </si>
  <si>
    <t>1100501</t>
  </si>
  <si>
    <t>2300501</t>
  </si>
  <si>
    <t>国有资本经营预算转移支付支出</t>
  </si>
  <si>
    <t>1100604</t>
  </si>
  <si>
    <t>国有资本经营预算上解收入</t>
  </si>
  <si>
    <t>2300604</t>
  </si>
  <si>
    <t>国有资本经营预算上解支出</t>
  </si>
  <si>
    <t>1100804</t>
  </si>
  <si>
    <t>国有资本经营预算上年结余收入</t>
  </si>
  <si>
    <t>2300803</t>
  </si>
  <si>
    <t>国有资本经营预算调出资金</t>
  </si>
  <si>
    <t>2300918</t>
  </si>
  <si>
    <t>国有资本经营预算年终结余</t>
  </si>
  <si>
    <t>收 入 总 计</t>
  </si>
  <si>
    <t>支 出 总 计</t>
  </si>
  <si>
    <t>注：1.国有资本经营预算转移支付收入_合计=国有资本经营预算转移支付收入_省本级+国有资本经营预算转移支付收入_计划单列市</t>
  </si>
  <si>
    <t>注：2.国有资本经营预算上解支出_合计=国有资本经营预算上解支出_省本级+国有资本经营预算上解支出_计划单列市</t>
  </si>
  <si>
    <t>注：3.国有资本经营预算上解收入_合计=0；国有资本经营预算转移支付支出_合计=0。已禁止录入。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</si>
</sst>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Red]\-0\ ;"/>
    <numFmt numFmtId="178" formatCode="\ @"/>
    <numFmt numFmtId="179" formatCode="0.0%_ ;[Red]\-0.0%\ ;"/>
    <numFmt numFmtId="180" formatCode="0.0%_ ;[Red]\-0.0%\ ;\ "/>
    <numFmt numFmtId="181" formatCode="#0.00"/>
    <numFmt numFmtId="182" formatCode="0.0_ "/>
    <numFmt numFmtId="183" formatCode="0_ "/>
    <numFmt numFmtId="184" formatCode="0.00_);[Red]\(0.00\)"/>
  </numFmts>
  <fonts count="70">
    <font>
      <sz val="11"/>
      <color theme="1"/>
      <name val="宋体"/>
      <charset val="134"/>
      <scheme val="minor"/>
    </font>
    <font>
      <sz val="12"/>
      <name val="仿宋_GB2312"/>
      <charset val="134"/>
    </font>
    <font>
      <sz val="12"/>
      <name val="黑体"/>
      <charset val="134"/>
    </font>
    <font>
      <sz val="18"/>
      <name val="Times New Roman"/>
      <charset val="134"/>
    </font>
    <font>
      <sz val="12"/>
      <name val="Times New Roman"/>
      <charset val="134"/>
    </font>
    <font>
      <sz val="12"/>
      <color indexed="8"/>
      <name val="黑体"/>
      <charset val="134"/>
    </font>
    <font>
      <sz val="12"/>
      <color rgb="FF000000"/>
      <name val="黑体"/>
      <charset val="134"/>
    </font>
    <font>
      <sz val="12"/>
      <color indexed="8"/>
      <name val="Times New Roman"/>
      <charset val="134"/>
    </font>
    <font>
      <sz val="12"/>
      <color indexed="8"/>
      <name val="仿宋_GB2312"/>
      <charset val="134"/>
    </font>
    <font>
      <b/>
      <sz val="12"/>
      <name val="Times New Roman"/>
      <charset val="134"/>
    </font>
    <font>
      <sz val="12"/>
      <color rgb="FFFF0000"/>
      <name val="Times New Roman"/>
      <charset val="134"/>
    </font>
    <font>
      <sz val="11"/>
      <name val="宋体"/>
      <charset val="134"/>
      <scheme val="minor"/>
    </font>
    <font>
      <b/>
      <sz val="16"/>
      <name val="黑体"/>
      <charset val="134"/>
    </font>
    <font>
      <b/>
      <sz val="11"/>
      <name val="宋体"/>
      <charset val="134"/>
      <scheme val="minor"/>
    </font>
    <font>
      <sz val="11"/>
      <name val="黑体"/>
      <charset val="134"/>
    </font>
    <font>
      <sz val="11"/>
      <color rgb="FFFF0000"/>
      <name val="宋体"/>
      <charset val="134"/>
      <scheme val="minor"/>
    </font>
    <font>
      <sz val="14"/>
      <color rgb="FFFF0000"/>
      <name val="方正小标宋简体"/>
      <charset val="134"/>
    </font>
    <font>
      <sz val="11"/>
      <name val="仿宋_GB2312"/>
      <charset val="134"/>
    </font>
    <font>
      <sz val="11"/>
      <name val="Times New Roman"/>
      <charset val="134"/>
    </font>
    <font>
      <sz val="11"/>
      <color indexed="0"/>
      <name val="仿宋_GB2312"/>
      <charset val="134"/>
    </font>
    <font>
      <b/>
      <sz val="11"/>
      <name val="仿宋_GB2312"/>
      <charset val="134"/>
    </font>
    <font>
      <sz val="11"/>
      <color rgb="FFFF0000"/>
      <name val="黑体"/>
      <charset val="134"/>
    </font>
    <font>
      <sz val="12"/>
      <color indexed="0"/>
      <name val="仿宋_GB2312"/>
      <charset val="134"/>
    </font>
    <font>
      <b/>
      <sz val="12"/>
      <name val="仿宋_GB2312"/>
      <charset val="134"/>
    </font>
    <font>
      <sz val="11"/>
      <name val="宋体"/>
      <charset val="134"/>
      <scheme val="minor"/>
    </font>
    <font>
      <b/>
      <sz val="16"/>
      <name val="黑体"/>
      <charset val="134"/>
    </font>
    <font>
      <sz val="11"/>
      <color theme="1"/>
      <name val="宋体"/>
      <charset val="134"/>
      <scheme val="minor"/>
    </font>
    <font>
      <sz val="14"/>
      <color rgb="FFFF0000"/>
      <name val="方正小标宋简体"/>
      <charset val="134"/>
    </font>
    <font>
      <sz val="18"/>
      <name val="Times New Roman"/>
      <charset val="134"/>
    </font>
    <font>
      <sz val="11"/>
      <name val="仿宋_GB2312"/>
      <charset val="134"/>
    </font>
    <font>
      <b/>
      <sz val="11"/>
      <color rgb="FF606266"/>
      <name val="宋体"/>
      <charset val="134"/>
    </font>
    <font>
      <sz val="11"/>
      <color rgb="FF606266"/>
      <name val="宋体"/>
      <charset val="134"/>
    </font>
    <font>
      <sz val="11"/>
      <color rgb="FFFF0000"/>
      <name val="宋体"/>
      <charset val="134"/>
      <scheme val="minor"/>
    </font>
    <font>
      <sz val="12"/>
      <name val="黑体"/>
      <charset val="134"/>
    </font>
    <font>
      <b/>
      <sz val="11"/>
      <name val="黑体"/>
      <charset val="134"/>
    </font>
    <font>
      <b/>
      <sz val="11"/>
      <name val="宋体"/>
      <charset val="134"/>
      <scheme val="minor"/>
    </font>
    <font>
      <sz val="11"/>
      <name val="黑体"/>
      <charset val="134"/>
    </font>
    <font>
      <sz val="11"/>
      <name val="Times New Roman"/>
      <charset val="134"/>
    </font>
    <font>
      <b/>
      <sz val="11"/>
      <name val="Times New Roman"/>
      <charset val="134"/>
    </font>
    <font>
      <sz val="11"/>
      <color indexed="8"/>
      <name val="宋体"/>
      <charset val="1"/>
      <scheme val="minor"/>
    </font>
    <font>
      <b/>
      <sz val="22"/>
      <color rgb="FF000000"/>
      <name val="SimSun"/>
      <charset val="134"/>
    </font>
    <font>
      <sz val="9"/>
      <color rgb="FF000000"/>
      <name val="SimSun"/>
      <charset val="134"/>
    </font>
    <font>
      <b/>
      <sz val="9"/>
      <color rgb="FF000000"/>
      <name val="SimSun"/>
      <charset val="134"/>
    </font>
    <font>
      <b/>
      <sz val="12"/>
      <color rgb="FF000000"/>
      <name val="SimSun"/>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宋体"/>
      <charset val="134"/>
    </font>
    <font>
      <sz val="18"/>
      <name val="仿宋_GB2312"/>
      <charset val="134"/>
    </font>
    <font>
      <sz val="18"/>
      <name val="宋体"/>
      <charset val="134"/>
    </font>
    <font>
      <sz val="18"/>
      <name val="宋体"/>
      <charset val="134"/>
    </font>
    <font>
      <sz val="18"/>
      <name val="方正小标宋简体"/>
      <charset val="134"/>
    </font>
  </fonts>
  <fills count="47">
    <fill>
      <patternFill patternType="none"/>
    </fill>
    <fill>
      <patternFill patternType="gray125"/>
    </fill>
    <fill>
      <patternFill patternType="solid">
        <fgColor theme="0"/>
        <bgColor indexed="64"/>
      </patternFill>
    </fill>
    <fill>
      <patternFill patternType="solid">
        <fgColor theme="0" tint="-0.149937437055574"/>
        <bgColor indexed="64"/>
      </patternFill>
    </fill>
    <fill>
      <patternFill patternType="gray0625">
        <bgColor theme="0" tint="-0.149906918546098"/>
      </patternFill>
    </fill>
    <fill>
      <patternFill patternType="solid">
        <fgColor rgb="FFFFFFCC"/>
        <bgColor indexed="64"/>
      </patternFill>
    </fill>
    <fill>
      <patternFill patternType="solid">
        <fgColor theme="0" tint="-0.14996795556505"/>
        <bgColor indexed="64"/>
      </patternFill>
    </fill>
    <fill>
      <patternFill patternType="solid">
        <fgColor theme="0" tint="-0.0499893185216834"/>
        <bgColor indexed="64"/>
      </patternFill>
    </fill>
    <fill>
      <patternFill patternType="gray0625">
        <bgColor theme="0" tint="-0.149937437055574"/>
      </patternFill>
    </fill>
    <fill>
      <patternFill patternType="gray0625">
        <bgColor theme="0" tint="-0.14996795556505"/>
      </patternFill>
    </fill>
    <fill>
      <patternFill patternType="gray0625">
        <bgColor theme="0" tint="-0.0499893185216834"/>
      </patternFill>
    </fill>
    <fill>
      <patternFill patternType="solid">
        <fgColor rgb="FFFFC000"/>
        <bgColor indexed="64"/>
      </patternFill>
    </fill>
    <fill>
      <patternFill patternType="solid">
        <fgColor theme="8" tint="0.799951170384838"/>
        <bgColor indexed="64"/>
      </patternFill>
    </fill>
    <fill>
      <patternFill patternType="gray125">
        <bgColor theme="0"/>
      </patternFill>
    </fill>
    <fill>
      <patternFill patternType="solid">
        <fgColor indexed="9"/>
        <bgColor indexed="64"/>
      </patternFill>
    </fill>
    <fill>
      <patternFill patternType="solid">
        <fgColor rgb="FFF8F8F9"/>
        <bgColor indexed="64"/>
      </patternFill>
    </fill>
    <fill>
      <patternFill patternType="gray0625">
        <bgColor theme="0"/>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45" fillId="0" borderId="0">
      <alignment vertical="center"/>
    </xf>
    <xf numFmtId="0" fontId="46" fillId="0" borderId="0">
      <alignment vertical="center"/>
    </xf>
    <xf numFmtId="0" fontId="0" fillId="5" borderId="15">
      <alignment vertical="center"/>
    </xf>
    <xf numFmtId="0" fontId="47" fillId="0" borderId="0">
      <alignment vertical="center"/>
    </xf>
    <xf numFmtId="0" fontId="48" fillId="0" borderId="0">
      <alignment vertical="center"/>
    </xf>
    <xf numFmtId="0" fontId="49" fillId="0" borderId="0">
      <alignment vertical="center"/>
    </xf>
    <xf numFmtId="0" fontId="50" fillId="0" borderId="16">
      <alignment vertical="center"/>
    </xf>
    <xf numFmtId="0" fontId="51" fillId="0" borderId="16">
      <alignment vertical="center"/>
    </xf>
    <xf numFmtId="0" fontId="52" fillId="0" borderId="17">
      <alignment vertical="center"/>
    </xf>
    <xf numFmtId="0" fontId="52" fillId="0" borderId="0">
      <alignment vertical="center"/>
    </xf>
    <xf numFmtId="0" fontId="53" fillId="17" borderId="18">
      <alignment vertical="center"/>
    </xf>
    <xf numFmtId="0" fontId="54" fillId="18" borderId="19">
      <alignment vertical="center"/>
    </xf>
    <xf numFmtId="0" fontId="55" fillId="18" borderId="18">
      <alignment vertical="center"/>
    </xf>
    <xf numFmtId="0" fontId="56" fillId="19" borderId="20">
      <alignment vertical="center"/>
    </xf>
    <xf numFmtId="0" fontId="57" fillId="0" borderId="21">
      <alignment vertical="center"/>
    </xf>
    <xf numFmtId="0" fontId="58" fillId="0" borderId="22">
      <alignment vertical="center"/>
    </xf>
    <xf numFmtId="0" fontId="59" fillId="20" borderId="0">
      <alignment vertical="center"/>
    </xf>
    <xf numFmtId="0" fontId="60" fillId="21" borderId="0">
      <alignment vertical="center"/>
    </xf>
    <xf numFmtId="0" fontId="61" fillId="22" borderId="0">
      <alignment vertical="center"/>
    </xf>
    <xf numFmtId="0" fontId="62" fillId="23" borderId="0">
      <alignment vertical="center"/>
    </xf>
    <xf numFmtId="0" fontId="63" fillId="24" borderId="0">
      <alignment vertical="center"/>
    </xf>
    <xf numFmtId="0" fontId="63" fillId="25" borderId="0">
      <alignment vertical="center"/>
    </xf>
    <xf numFmtId="0" fontId="62" fillId="26" borderId="0">
      <alignment vertical="center"/>
    </xf>
    <xf numFmtId="0" fontId="62" fillId="27" borderId="0">
      <alignment vertical="center"/>
    </xf>
    <xf numFmtId="0" fontId="63" fillId="28" borderId="0">
      <alignment vertical="center"/>
    </xf>
    <xf numFmtId="0" fontId="63" fillId="29" borderId="0">
      <alignment vertical="center"/>
    </xf>
    <xf numFmtId="0" fontId="62" fillId="30" borderId="0">
      <alignment vertical="center"/>
    </xf>
    <xf numFmtId="0" fontId="62" fillId="31" borderId="0">
      <alignment vertical="center"/>
    </xf>
    <xf numFmtId="0" fontId="63" fillId="32" borderId="0">
      <alignment vertical="center"/>
    </xf>
    <xf numFmtId="0" fontId="63" fillId="33" borderId="0">
      <alignment vertical="center"/>
    </xf>
    <xf numFmtId="0" fontId="62" fillId="34" borderId="0">
      <alignment vertical="center"/>
    </xf>
    <xf numFmtId="0" fontId="62" fillId="35" borderId="0">
      <alignment vertical="center"/>
    </xf>
    <xf numFmtId="0" fontId="63" fillId="36" borderId="0">
      <alignment vertical="center"/>
    </xf>
    <xf numFmtId="0" fontId="63" fillId="37" borderId="0">
      <alignment vertical="center"/>
    </xf>
    <xf numFmtId="0" fontId="62" fillId="38" borderId="0">
      <alignment vertical="center"/>
    </xf>
    <xf numFmtId="0" fontId="62" fillId="39" borderId="0">
      <alignment vertical="center"/>
    </xf>
    <xf numFmtId="0" fontId="63" fillId="40" borderId="0">
      <alignment vertical="center"/>
    </xf>
    <xf numFmtId="0" fontId="63" fillId="41" borderId="0">
      <alignment vertical="center"/>
    </xf>
    <xf numFmtId="0" fontId="62" fillId="42" borderId="0">
      <alignment vertical="center"/>
    </xf>
    <xf numFmtId="0" fontId="62" fillId="43" borderId="0">
      <alignment vertical="center"/>
    </xf>
    <xf numFmtId="0" fontId="63" fillId="44" borderId="0">
      <alignment vertical="center"/>
    </xf>
    <xf numFmtId="0" fontId="63" fillId="45" borderId="0">
      <alignment vertical="center"/>
    </xf>
    <xf numFmtId="0" fontId="62" fillId="46" borderId="0">
      <alignment vertical="center"/>
    </xf>
    <xf numFmtId="0" fontId="64" fillId="0" borderId="0"/>
    <xf numFmtId="0" fontId="64" fillId="0" borderId="0">
      <alignment vertical="center"/>
    </xf>
    <xf numFmtId="0" fontId="64" fillId="0" borderId="0">
      <alignment vertical="center"/>
    </xf>
    <xf numFmtId="0" fontId="64" fillId="0" borderId="0"/>
    <xf numFmtId="0" fontId="65" fillId="0" borderId="0"/>
  </cellStyleXfs>
  <cellXfs count="184">
    <xf numFmtId="0" fontId="0" fillId="0" borderId="0" xfId="0" applyAlignment="1">
      <alignment vertical="center"/>
    </xf>
    <xf numFmtId="0" fontId="1" fillId="2" borderId="0" xfId="52" applyFont="1" applyFill="1" applyAlignment="1">
      <alignment vertical="center"/>
    </xf>
    <xf numFmtId="0" fontId="1" fillId="2" borderId="0" xfId="52" applyFont="1" applyFill="1" applyAlignment="1">
      <alignment vertical="center" wrapText="1"/>
    </xf>
    <xf numFmtId="176" fontId="2" fillId="2" borderId="0" xfId="52" applyNumberFormat="1" applyFont="1" applyFill="1" applyAlignment="1">
      <alignment vertical="center"/>
    </xf>
    <xf numFmtId="176" fontId="1" fillId="2" borderId="0" xfId="52" applyNumberFormat="1" applyFont="1" applyFill="1" applyAlignment="1">
      <alignment vertical="center"/>
    </xf>
    <xf numFmtId="176" fontId="3" fillId="2" borderId="0" xfId="52" applyNumberFormat="1" applyFont="1" applyFill="1" applyAlignment="1">
      <alignment horizontal="center" vertical="center"/>
    </xf>
    <xf numFmtId="10" fontId="4" fillId="2" borderId="1" xfId="49" applyNumberFormat="1" applyFont="1" applyFill="1" applyBorder="1" applyAlignment="1">
      <alignment horizontal="right" vertical="center"/>
    </xf>
    <xf numFmtId="176" fontId="5" fillId="2" borderId="2" xfId="52" applyNumberFormat="1" applyFont="1" applyFill="1" applyBorder="1" applyAlignment="1">
      <alignment horizontal="center" vertical="center"/>
    </xf>
    <xf numFmtId="0" fontId="4" fillId="2" borderId="3" xfId="49" applyFont="1" applyFill="1" applyBorder="1" applyAlignment="1">
      <alignment horizontal="center" vertical="center"/>
    </xf>
    <xf numFmtId="0" fontId="4" fillId="2" borderId="4" xfId="49" applyFont="1" applyFill="1" applyBorder="1" applyAlignment="1">
      <alignment horizontal="center" vertical="center"/>
    </xf>
    <xf numFmtId="176" fontId="6" fillId="2" borderId="2" xfId="52" applyNumberFormat="1" applyFont="1" applyFill="1" applyBorder="1" applyAlignment="1">
      <alignment horizontal="center" vertical="center"/>
    </xf>
    <xf numFmtId="0" fontId="2" fillId="2" borderId="2" xfId="49" applyFont="1" applyFill="1" applyBorder="1" applyAlignment="1">
      <alignment horizontal="center" vertical="center" wrapText="1"/>
    </xf>
    <xf numFmtId="0" fontId="4" fillId="2" borderId="2" xfId="49" applyFont="1" applyFill="1" applyBorder="1" applyAlignment="1">
      <alignment horizontal="center" vertical="center"/>
    </xf>
    <xf numFmtId="176" fontId="5" fillId="2" borderId="2" xfId="52" applyNumberFormat="1" applyFont="1" applyFill="1" applyBorder="1" applyAlignment="1">
      <alignment horizontal="center" vertical="center" wrapText="1"/>
    </xf>
    <xf numFmtId="176" fontId="7" fillId="2" borderId="2" xfId="49" applyNumberFormat="1" applyFont="1" applyFill="1" applyBorder="1" applyAlignment="1">
      <alignment vertical="center"/>
    </xf>
    <xf numFmtId="177" fontId="7" fillId="3" borderId="2" xfId="52" applyNumberFormat="1" applyFont="1" applyFill="1" applyBorder="1" applyAlignment="1">
      <alignment vertical="center" shrinkToFit="1"/>
    </xf>
    <xf numFmtId="177" fontId="7" fillId="2" borderId="2" xfId="52" applyNumberFormat="1" applyFont="1" applyFill="1" applyBorder="1" applyAlignment="1" applyProtection="1">
      <alignment vertical="center" shrinkToFit="1"/>
      <protection locked="0"/>
    </xf>
    <xf numFmtId="178" fontId="8" fillId="2" borderId="2" xfId="49" applyNumberFormat="1" applyFont="1" applyFill="1" applyBorder="1" applyAlignment="1">
      <alignment vertical="center"/>
    </xf>
    <xf numFmtId="176" fontId="8" fillId="2" borderId="2" xfId="49" applyNumberFormat="1" applyFont="1" applyFill="1" applyBorder="1" applyAlignment="1">
      <alignment vertical="center"/>
    </xf>
    <xf numFmtId="178" fontId="7" fillId="2" borderId="2" xfId="49" applyNumberFormat="1" applyFont="1" applyFill="1" applyBorder="1" applyAlignment="1">
      <alignment vertical="center"/>
    </xf>
    <xf numFmtId="177" fontId="7" fillId="2" borderId="2" xfId="52" applyNumberFormat="1" applyFont="1" applyFill="1" applyBorder="1" applyAlignment="1">
      <alignment vertical="center" shrinkToFit="1"/>
    </xf>
    <xf numFmtId="0" fontId="9" fillId="2" borderId="3" xfId="49" applyFont="1" applyFill="1" applyBorder="1" applyAlignment="1">
      <alignment horizontal="center" vertical="center"/>
    </xf>
    <xf numFmtId="0" fontId="9" fillId="2" borderId="4" xfId="49" applyFont="1" applyFill="1" applyBorder="1" applyAlignment="1">
      <alignment horizontal="center" vertical="center"/>
    </xf>
    <xf numFmtId="177" fontId="7" fillId="4" borderId="2" xfId="52" applyNumberFormat="1" applyFont="1" applyFill="1" applyBorder="1" applyAlignment="1">
      <alignment vertical="center" shrinkToFit="1"/>
    </xf>
    <xf numFmtId="177" fontId="10" fillId="2" borderId="0" xfId="49" applyNumberFormat="1" applyFont="1" applyFill="1" applyAlignment="1">
      <alignment vertical="center"/>
    </xf>
    <xf numFmtId="0" fontId="11" fillId="2" borderId="0" xfId="49" applyFont="1" applyFill="1" applyAlignment="1">
      <alignment vertical="center"/>
    </xf>
    <xf numFmtId="0" fontId="12" fillId="2" borderId="0" xfId="49" applyFont="1" applyFill="1" applyAlignment="1">
      <alignment vertical="center"/>
    </xf>
    <xf numFmtId="0" fontId="11" fillId="2" borderId="0" xfId="49" applyFont="1" applyFill="1" applyAlignment="1">
      <alignment vertical="center" wrapText="1"/>
    </xf>
    <xf numFmtId="0" fontId="13" fillId="2" borderId="0" xfId="49" applyFont="1" applyFill="1" applyAlignment="1">
      <alignment vertical="center"/>
    </xf>
    <xf numFmtId="10" fontId="11" fillId="2" borderId="0" xfId="49" applyNumberFormat="1" applyFont="1" applyFill="1" applyAlignment="1">
      <alignment vertical="center"/>
    </xf>
    <xf numFmtId="0" fontId="14" fillId="2" borderId="0" xfId="49" applyFont="1" applyFill="1" applyAlignment="1">
      <alignment vertical="center"/>
    </xf>
    <xf numFmtId="0" fontId="2" fillId="2" borderId="0" xfId="49" applyFont="1" applyFill="1"/>
    <xf numFmtId="10" fontId="2" fillId="2" borderId="0" xfId="49" applyNumberFormat="1" applyFont="1" applyFill="1"/>
    <xf numFmtId="10" fontId="3" fillId="2" borderId="0" xfId="49" applyNumberFormat="1" applyFont="1" applyFill="1" applyAlignment="1">
      <alignment horizontal="center" vertical="center"/>
    </xf>
    <xf numFmtId="0" fontId="15" fillId="2" borderId="0" xfId="49" applyFont="1" applyFill="1" applyAlignment="1">
      <alignment vertical="center"/>
    </xf>
    <xf numFmtId="0" fontId="16" fillId="5" borderId="0" xfId="49" applyFont="1" applyFill="1" applyAlignment="1" applyProtection="1">
      <alignment vertical="center"/>
      <protection hidden="1"/>
    </xf>
    <xf numFmtId="10" fontId="17" fillId="2" borderId="0" xfId="49" applyNumberFormat="1" applyFont="1" applyFill="1" applyAlignment="1">
      <alignment horizontal="right" vertical="center"/>
    </xf>
    <xf numFmtId="0" fontId="14" fillId="2" borderId="2" xfId="49" applyFont="1" applyFill="1" applyBorder="1" applyAlignment="1">
      <alignment horizontal="center" vertical="center"/>
    </xf>
    <xf numFmtId="0" fontId="18" fillId="2" borderId="3" xfId="49" applyFont="1" applyFill="1" applyBorder="1" applyAlignment="1">
      <alignment horizontal="center" vertical="center"/>
    </xf>
    <xf numFmtId="0" fontId="18" fillId="2" borderId="4" xfId="49" applyFont="1" applyFill="1" applyBorder="1" applyAlignment="1">
      <alignment horizontal="center" vertical="center"/>
    </xf>
    <xf numFmtId="0" fontId="14" fillId="2" borderId="5" xfId="49" applyFont="1" applyFill="1" applyBorder="1" applyAlignment="1">
      <alignment horizontal="center" vertical="center" wrapText="1"/>
    </xf>
    <xf numFmtId="0" fontId="18" fillId="2" borderId="5" xfId="49" applyFont="1" applyFill="1" applyBorder="1" applyAlignment="1">
      <alignment horizontal="center" vertical="center" wrapText="1"/>
    </xf>
    <xf numFmtId="0" fontId="18" fillId="2" borderId="6" xfId="49" applyFont="1" applyFill="1" applyBorder="1" applyAlignment="1">
      <alignment horizontal="center" vertical="center"/>
    </xf>
    <xf numFmtId="0" fontId="14" fillId="2" borderId="2" xfId="49" applyFont="1" applyFill="1" applyBorder="1" applyAlignment="1">
      <alignment horizontal="center" vertical="center" wrapText="1"/>
    </xf>
    <xf numFmtId="0" fontId="18" fillId="2" borderId="7" xfId="49" applyFont="1" applyFill="1" applyBorder="1" applyAlignment="1">
      <alignment horizontal="center" vertical="center" wrapText="1"/>
    </xf>
    <xf numFmtId="0" fontId="18" fillId="2" borderId="2" xfId="49" applyFont="1" applyFill="1" applyBorder="1" applyAlignment="1">
      <alignment horizontal="center" vertical="center"/>
    </xf>
    <xf numFmtId="0" fontId="18" fillId="2" borderId="2" xfId="50" applyFont="1" applyFill="1" applyBorder="1" applyAlignment="1">
      <alignment horizontal="center" vertical="center" wrapText="1"/>
    </xf>
    <xf numFmtId="49" fontId="18" fillId="2" borderId="2" xfId="49" applyNumberFormat="1" applyFont="1" applyFill="1" applyBorder="1" applyAlignment="1">
      <alignment vertical="center"/>
    </xf>
    <xf numFmtId="0" fontId="19" fillId="0" borderId="0" xfId="0" applyFont="1">
      <alignment vertical="center"/>
    </xf>
    <xf numFmtId="177" fontId="18" fillId="6" borderId="2" xfId="51" applyNumberFormat="1" applyFont="1" applyFill="1" applyBorder="1" applyAlignment="1" applyProtection="1">
      <alignment vertical="center" shrinkToFit="1"/>
      <protection hidden="1"/>
    </xf>
    <xf numFmtId="179" fontId="18" fillId="6" borderId="2" xfId="49" applyNumberFormat="1" applyFont="1" applyFill="1" applyBorder="1" applyAlignment="1" applyProtection="1">
      <alignment vertical="center" shrinkToFit="1"/>
      <protection hidden="1"/>
    </xf>
    <xf numFmtId="0" fontId="18" fillId="2" borderId="2" xfId="49" applyFont="1" applyFill="1" applyBorder="1" applyAlignment="1">
      <alignment vertical="center"/>
    </xf>
    <xf numFmtId="0" fontId="17" fillId="2" borderId="2" xfId="49" applyFont="1" applyFill="1" applyBorder="1" applyAlignment="1">
      <alignment vertical="center"/>
    </xf>
    <xf numFmtId="177" fontId="18" fillId="3" borderId="2" xfId="51" applyNumberFormat="1" applyFont="1" applyFill="1" applyBorder="1" applyAlignment="1" applyProtection="1">
      <alignment vertical="center" shrinkToFit="1"/>
      <protection hidden="1"/>
    </xf>
    <xf numFmtId="180" fontId="18" fillId="6" borderId="2" xfId="49" applyNumberFormat="1" applyFont="1" applyFill="1" applyBorder="1" applyAlignment="1" applyProtection="1">
      <alignment vertical="center" shrinkToFit="1"/>
      <protection hidden="1"/>
    </xf>
    <xf numFmtId="0" fontId="17" fillId="0" borderId="2" xfId="49" applyFont="1" applyBorder="1" applyAlignment="1">
      <alignment vertical="center"/>
    </xf>
    <xf numFmtId="177" fontId="18" fillId="7" borderId="2" xfId="51" applyNumberFormat="1" applyFont="1" applyFill="1" applyBorder="1" applyAlignment="1" applyProtection="1">
      <alignment vertical="center" shrinkToFit="1"/>
      <protection hidden="1"/>
    </xf>
    <xf numFmtId="0" fontId="17" fillId="2" borderId="2" xfId="50" applyFont="1" applyFill="1" applyBorder="1">
      <alignment vertical="center"/>
    </xf>
    <xf numFmtId="177" fontId="18" fillId="2" borderId="2" xfId="51" applyNumberFormat="1" applyFont="1" applyFill="1" applyBorder="1" applyAlignment="1">
      <alignment vertical="center" shrinkToFit="1"/>
    </xf>
    <xf numFmtId="179" fontId="18" fillId="2" borderId="2" xfId="49" applyNumberFormat="1" applyFont="1" applyFill="1" applyBorder="1" applyAlignment="1">
      <alignment horizontal="right" vertical="center"/>
    </xf>
    <xf numFmtId="177" fontId="18" fillId="8" borderId="2" xfId="51" applyNumberFormat="1" applyFont="1" applyFill="1" applyBorder="1" applyAlignment="1">
      <alignment vertical="center" shrinkToFit="1"/>
    </xf>
    <xf numFmtId="180" fontId="18" fillId="9" borderId="2" xfId="49" applyNumberFormat="1" applyFont="1" applyFill="1" applyBorder="1" applyAlignment="1">
      <alignment vertical="center" shrinkToFit="1"/>
    </xf>
    <xf numFmtId="177" fontId="18" fillId="10" borderId="2" xfId="51" applyNumberFormat="1" applyFont="1" applyFill="1" applyBorder="1" applyAlignment="1">
      <alignment vertical="center" shrinkToFit="1"/>
    </xf>
    <xf numFmtId="180" fontId="18" fillId="2" borderId="2" xfId="49" applyNumberFormat="1" applyFont="1" applyFill="1" applyBorder="1" applyAlignment="1">
      <alignment horizontal="right" vertical="center"/>
    </xf>
    <xf numFmtId="0" fontId="20" fillId="2" borderId="3" xfId="49" applyFont="1" applyFill="1" applyBorder="1" applyAlignment="1">
      <alignment horizontal="center" vertical="center"/>
    </xf>
    <xf numFmtId="0" fontId="20" fillId="2" borderId="4" xfId="49" applyFont="1" applyFill="1" applyBorder="1" applyAlignment="1">
      <alignment horizontal="center" vertical="center"/>
    </xf>
    <xf numFmtId="177" fontId="18" fillId="11" borderId="2" xfId="51" applyNumberFormat="1" applyFont="1" applyFill="1" applyBorder="1" applyAlignment="1" applyProtection="1">
      <alignment vertical="center" shrinkToFit="1"/>
      <protection hidden="1"/>
    </xf>
    <xf numFmtId="49" fontId="18" fillId="5" borderId="2" xfId="49" applyNumberFormat="1" applyFont="1" applyFill="1" applyBorder="1" applyAlignment="1">
      <alignment horizontal="left" vertical="center" indent="1"/>
    </xf>
    <xf numFmtId="0" fontId="17" fillId="5" borderId="2" xfId="49" applyFont="1" applyFill="1" applyBorder="1" applyAlignment="1">
      <alignment horizontal="left" vertical="center" indent="1"/>
    </xf>
    <xf numFmtId="0" fontId="18" fillId="5" borderId="2" xfId="49" applyFont="1" applyFill="1" applyBorder="1" applyAlignment="1">
      <alignment horizontal="left" vertical="center" indent="1"/>
    </xf>
    <xf numFmtId="177" fontId="18" fillId="2" borderId="2" xfId="49" applyNumberFormat="1" applyFont="1" applyFill="1" applyBorder="1" applyAlignment="1">
      <alignment vertical="center" shrinkToFit="1"/>
    </xf>
    <xf numFmtId="0" fontId="18" fillId="0" borderId="2" xfId="49" applyFont="1" applyBorder="1" applyAlignment="1">
      <alignment vertical="center"/>
    </xf>
    <xf numFmtId="0" fontId="21" fillId="5" borderId="0" xfId="49" applyFont="1" applyFill="1" applyAlignment="1" applyProtection="1">
      <alignment vertical="center" wrapText="1"/>
      <protection hidden="1"/>
    </xf>
    <xf numFmtId="0" fontId="4" fillId="2" borderId="0" xfId="49" applyFont="1" applyFill="1" applyAlignment="1">
      <alignment vertical="center"/>
    </xf>
    <xf numFmtId="10" fontId="4" fillId="2" borderId="0" xfId="49" applyNumberFormat="1" applyFont="1" applyFill="1" applyAlignment="1">
      <alignment vertical="center"/>
    </xf>
    <xf numFmtId="0" fontId="2" fillId="2" borderId="0" xfId="49" applyFont="1" applyFill="1" applyAlignment="1">
      <alignment vertical="center"/>
    </xf>
    <xf numFmtId="0" fontId="2" fillId="2" borderId="2" xfId="49" applyFont="1" applyFill="1" applyBorder="1" applyAlignment="1">
      <alignment horizontal="center" vertical="center"/>
    </xf>
    <xf numFmtId="0" fontId="2" fillId="2" borderId="5"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7" xfId="49" applyFont="1" applyFill="1" applyBorder="1" applyAlignment="1">
      <alignment horizontal="center" vertical="center" wrapText="1"/>
    </xf>
    <xf numFmtId="0" fontId="4" fillId="2" borderId="2" xfId="49" applyFont="1" applyFill="1" applyBorder="1" applyAlignment="1">
      <alignment horizontal="center" vertical="center" wrapText="1"/>
    </xf>
    <xf numFmtId="0" fontId="4" fillId="2" borderId="2" xfId="50" applyFont="1" applyFill="1" applyBorder="1" applyAlignment="1">
      <alignment horizontal="center" vertical="center" wrapText="1"/>
    </xf>
    <xf numFmtId="0" fontId="4" fillId="2" borderId="2" xfId="49" applyFont="1" applyFill="1" applyBorder="1" applyAlignment="1">
      <alignment vertical="center"/>
    </xf>
    <xf numFmtId="0" fontId="22" fillId="0" borderId="0" xfId="0" applyFont="1">
      <alignment vertical="center"/>
    </xf>
    <xf numFmtId="177" fontId="4" fillId="3" borderId="2" xfId="51" applyNumberFormat="1" applyFont="1" applyFill="1" applyBorder="1" applyAlignment="1">
      <alignment vertical="center" shrinkToFit="1"/>
    </xf>
    <xf numFmtId="179" fontId="4" fillId="3" borderId="2" xfId="49" applyNumberFormat="1" applyFont="1" applyFill="1" applyBorder="1" applyAlignment="1">
      <alignment vertical="center" shrinkToFit="1"/>
    </xf>
    <xf numFmtId="49" fontId="4" fillId="2" borderId="2" xfId="49" applyNumberFormat="1" applyFont="1" applyFill="1" applyBorder="1" applyAlignment="1">
      <alignment vertical="center"/>
    </xf>
    <xf numFmtId="3" fontId="1" fillId="2" borderId="2" xfId="49" applyNumberFormat="1" applyFont="1" applyFill="1" applyBorder="1" applyAlignment="1">
      <alignment vertical="center"/>
    </xf>
    <xf numFmtId="177" fontId="4" fillId="2" borderId="2" xfId="49" applyNumberFormat="1" applyFont="1" applyFill="1" applyBorder="1" applyAlignment="1" applyProtection="1">
      <alignment vertical="center" shrinkToFit="1"/>
      <protection locked="0"/>
    </xf>
    <xf numFmtId="177" fontId="4" fillId="2" borderId="2" xfId="51" applyNumberFormat="1" applyFont="1" applyFill="1" applyBorder="1" applyAlignment="1" applyProtection="1">
      <alignment vertical="center" shrinkToFit="1"/>
      <protection locked="0"/>
    </xf>
    <xf numFmtId="3" fontId="1" fillId="0" borderId="2" xfId="49" applyNumberFormat="1" applyFont="1" applyBorder="1" applyAlignment="1">
      <alignment vertical="center"/>
    </xf>
    <xf numFmtId="0" fontId="1" fillId="2" borderId="0" xfId="49" applyFont="1" applyFill="1" applyAlignment="1">
      <alignment vertical="center"/>
    </xf>
    <xf numFmtId="0" fontId="1" fillId="0" borderId="2" xfId="49" applyFont="1" applyBorder="1" applyAlignment="1">
      <alignment vertical="center"/>
    </xf>
    <xf numFmtId="177" fontId="4" fillId="2" borderId="2" xfId="51" applyNumberFormat="1" applyFont="1" applyFill="1" applyBorder="1" applyAlignment="1">
      <alignment vertical="center" shrinkToFit="1"/>
    </xf>
    <xf numFmtId="177" fontId="4" fillId="2" borderId="2" xfId="49" applyNumberFormat="1" applyFont="1" applyFill="1" applyBorder="1" applyAlignment="1">
      <alignment vertical="center" shrinkToFit="1"/>
    </xf>
    <xf numFmtId="0" fontId="23" fillId="2" borderId="3" xfId="49" applyFont="1" applyFill="1" applyBorder="1" applyAlignment="1">
      <alignment horizontal="center" vertical="center"/>
    </xf>
    <xf numFmtId="0" fontId="23" fillId="2" borderId="4" xfId="49" applyFont="1" applyFill="1" applyBorder="1" applyAlignment="1">
      <alignment horizontal="center" vertical="center"/>
    </xf>
    <xf numFmtId="1" fontId="1" fillId="2" borderId="2" xfId="49" applyNumberFormat="1" applyFont="1" applyFill="1" applyBorder="1" applyAlignment="1">
      <alignment vertical="center"/>
    </xf>
    <xf numFmtId="177" fontId="4" fillId="12" borderId="2" xfId="0" applyNumberFormat="1" applyFont="1" applyFill="1" applyBorder="1" applyAlignment="1">
      <alignment vertical="center" shrinkToFit="1"/>
    </xf>
    <xf numFmtId="177" fontId="4" fillId="13" borderId="2" xfId="51" applyNumberFormat="1" applyFont="1" applyFill="1" applyBorder="1" applyAlignment="1">
      <alignment vertical="center" shrinkToFit="1"/>
    </xf>
    <xf numFmtId="0" fontId="3" fillId="2" borderId="0" xfId="49" applyFont="1" applyFill="1" applyAlignment="1">
      <alignment horizontal="center" vertical="center"/>
    </xf>
    <xf numFmtId="0" fontId="4" fillId="2" borderId="1" xfId="49" applyFont="1" applyFill="1" applyBorder="1" applyAlignment="1">
      <alignment horizontal="right" vertical="center"/>
    </xf>
    <xf numFmtId="177" fontId="4" fillId="3" borderId="2" xfId="49" applyNumberFormat="1" applyFont="1" applyFill="1" applyBorder="1" applyAlignment="1">
      <alignment vertical="center" shrinkToFit="1"/>
    </xf>
    <xf numFmtId="0" fontId="9" fillId="2" borderId="2" xfId="49" applyFont="1" applyFill="1" applyBorder="1" applyAlignment="1">
      <alignment vertical="center"/>
    </xf>
    <xf numFmtId="177" fontId="4" fillId="3" borderId="2" xfId="0" applyNumberFormat="1" applyFont="1" applyFill="1" applyBorder="1" applyAlignment="1">
      <alignment vertical="center" shrinkToFit="1"/>
    </xf>
    <xf numFmtId="177" fontId="4" fillId="2" borderId="2" xfId="0" applyNumberFormat="1" applyFont="1" applyFill="1" applyBorder="1" applyAlignment="1" applyProtection="1">
      <alignment vertical="center" shrinkToFit="1"/>
      <protection locked="0"/>
    </xf>
    <xf numFmtId="177" fontId="4" fillId="14" borderId="2" xfId="51" applyNumberFormat="1" applyFont="1" applyFill="1" applyBorder="1" applyAlignment="1" applyProtection="1">
      <alignment vertical="center" shrinkToFit="1"/>
      <protection locked="0"/>
    </xf>
    <xf numFmtId="177" fontId="4" fillId="14" borderId="2" xfId="0" applyNumberFormat="1" applyFont="1" applyFill="1" applyBorder="1" applyAlignment="1" applyProtection="1">
      <alignment vertical="center" shrinkToFit="1"/>
      <protection locked="0"/>
    </xf>
    <xf numFmtId="177" fontId="4" fillId="14" borderId="2" xfId="0" applyNumberFormat="1" applyFont="1" applyFill="1" applyBorder="1" applyAlignment="1">
      <alignment vertical="center" shrinkToFit="1"/>
    </xf>
    <xf numFmtId="0" fontId="24" fillId="2" borderId="0" xfId="49" applyFont="1" applyFill="1" applyAlignment="1">
      <alignment vertical="center"/>
    </xf>
    <xf numFmtId="0" fontId="25" fillId="2" borderId="0" xfId="49" applyFont="1" applyFill="1" applyAlignment="1">
      <alignment vertical="center"/>
    </xf>
    <xf numFmtId="0" fontId="26" fillId="0" borderId="0" xfId="0" applyFont="1" applyFill="1" applyAlignment="1"/>
    <xf numFmtId="0" fontId="26" fillId="0" borderId="0" xfId="0" applyFont="1" applyFill="1" applyAlignment="1">
      <alignment horizontal="center"/>
    </xf>
    <xf numFmtId="0" fontId="2" fillId="2" borderId="0" xfId="49" applyFont="1" applyFill="1" applyAlignment="1">
      <alignment horizontal="left" vertical="center"/>
    </xf>
    <xf numFmtId="0" fontId="27" fillId="5" borderId="0" xfId="49" applyFont="1" applyFill="1" applyAlignment="1">
      <alignment horizontal="center" vertical="center"/>
    </xf>
    <xf numFmtId="0" fontId="24" fillId="2" borderId="0" xfId="49" applyFont="1" applyFill="1" applyAlignment="1">
      <alignment horizontal="center" vertical="center" wrapText="1"/>
    </xf>
    <xf numFmtId="0" fontId="24" fillId="2" borderId="0" xfId="49" applyFont="1" applyFill="1" applyAlignment="1">
      <alignment vertical="center" wrapText="1"/>
    </xf>
    <xf numFmtId="0" fontId="28" fillId="2" borderId="0" xfId="49" applyFont="1" applyFill="1" applyAlignment="1">
      <alignment horizontal="center" vertical="center"/>
    </xf>
    <xf numFmtId="0" fontId="28" fillId="2" borderId="0" xfId="49" applyFont="1" applyFill="1" applyAlignment="1">
      <alignment horizontal="center" vertical="center" wrapText="1"/>
    </xf>
    <xf numFmtId="0" fontId="24" fillId="2" borderId="0" xfId="49" applyFont="1" applyFill="1" applyAlignment="1">
      <alignment horizontal="center" vertical="center"/>
    </xf>
    <xf numFmtId="0" fontId="29" fillId="2" borderId="0" xfId="49" applyFont="1" applyFill="1" applyAlignment="1">
      <alignment horizontal="right" vertical="center" wrapText="1"/>
    </xf>
    <xf numFmtId="0" fontId="30" fillId="15" borderId="2"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31" fillId="0" borderId="2" xfId="0" applyFont="1" applyFill="1" applyBorder="1" applyAlignment="1" applyProtection="1">
      <alignment horizontal="left" vertical="center"/>
      <protection locked="0"/>
    </xf>
    <xf numFmtId="37" fontId="31" fillId="0" borderId="2" xfId="0" applyNumberFormat="1" applyFont="1" applyFill="1" applyBorder="1" applyAlignment="1" applyProtection="1">
      <alignment horizontal="right" vertical="center"/>
      <protection locked="0"/>
    </xf>
    <xf numFmtId="0" fontId="26" fillId="0" borderId="0" xfId="0" applyFont="1" applyFill="1" applyAlignment="1">
      <alignment vertical="center"/>
    </xf>
    <xf numFmtId="0" fontId="24" fillId="2" borderId="0" xfId="53" applyFont="1" applyFill="1"/>
    <xf numFmtId="0" fontId="32" fillId="2" borderId="0" xfId="53" applyFont="1" applyFill="1"/>
    <xf numFmtId="0" fontId="33" fillId="2" borderId="0" xfId="49" applyFont="1" applyFill="1" applyAlignment="1">
      <alignment vertical="center"/>
    </xf>
    <xf numFmtId="0" fontId="28" fillId="2" borderId="0" xfId="53" applyFont="1" applyFill="1" applyAlignment="1">
      <alignment horizontal="center" vertical="center"/>
    </xf>
    <xf numFmtId="0" fontId="24" fillId="2" borderId="0" xfId="53" applyFont="1" applyFill="1" applyAlignment="1">
      <alignment horizontal="right" vertical="center"/>
    </xf>
    <xf numFmtId="0" fontId="34" fillId="2" borderId="1" xfId="53" applyFont="1" applyFill="1" applyBorder="1" applyAlignment="1">
      <alignment vertical="center"/>
    </xf>
    <xf numFmtId="0" fontId="35" fillId="2" borderId="0" xfId="53" applyFont="1" applyFill="1" applyAlignment="1">
      <alignment horizontal="center" vertical="center"/>
    </xf>
    <xf numFmtId="0" fontId="29" fillId="2" borderId="0" xfId="53" applyFont="1" applyFill="1" applyAlignment="1">
      <alignment horizontal="right" vertical="center"/>
    </xf>
    <xf numFmtId="0" fontId="36" fillId="2" borderId="5" xfId="53" applyFont="1" applyFill="1" applyBorder="1" applyAlignment="1">
      <alignment horizontal="center" vertical="center" wrapText="1"/>
    </xf>
    <xf numFmtId="0" fontId="37" fillId="2" borderId="5" xfId="53" applyFont="1" applyFill="1" applyBorder="1" applyAlignment="1">
      <alignment horizontal="center" vertical="center"/>
    </xf>
    <xf numFmtId="0" fontId="37" fillId="2" borderId="2" xfId="53" applyFont="1" applyFill="1" applyBorder="1" applyAlignment="1">
      <alignment horizontal="center" vertical="center" wrapText="1"/>
    </xf>
    <xf numFmtId="0" fontId="37" fillId="2" borderId="8" xfId="53" applyFont="1" applyFill="1" applyBorder="1" applyAlignment="1">
      <alignment horizontal="center" vertical="center"/>
    </xf>
    <xf numFmtId="0" fontId="37" fillId="2" borderId="2" xfId="49" applyFont="1" applyFill="1" applyBorder="1" applyAlignment="1">
      <alignment horizontal="center" vertical="center"/>
    </xf>
    <xf numFmtId="0" fontId="35" fillId="2" borderId="8" xfId="53" applyFont="1" applyFill="1" applyBorder="1" applyAlignment="1">
      <alignment horizontal="center" vertical="center"/>
    </xf>
    <xf numFmtId="0" fontId="37" fillId="2" borderId="2" xfId="49" applyFont="1" applyFill="1" applyBorder="1" applyAlignment="1">
      <alignment vertical="center"/>
    </xf>
    <xf numFmtId="0" fontId="37" fillId="2" borderId="5" xfId="49" applyFont="1" applyFill="1" applyBorder="1" applyAlignment="1">
      <alignment vertical="center"/>
    </xf>
    <xf numFmtId="0" fontId="38" fillId="2" borderId="2" xfId="53" applyFont="1" applyFill="1" applyBorder="1" applyAlignment="1">
      <alignment vertical="center"/>
    </xf>
    <xf numFmtId="0" fontId="35" fillId="2" borderId="2" xfId="53" applyFont="1" applyFill="1" applyBorder="1" applyAlignment="1">
      <alignment vertical="center"/>
    </xf>
    <xf numFmtId="177" fontId="37" fillId="2" borderId="2" xfId="49" applyNumberFormat="1" applyFont="1" applyFill="1" applyBorder="1" applyAlignment="1">
      <alignment vertical="center" shrinkToFit="1"/>
    </xf>
    <xf numFmtId="0" fontId="39" fillId="0" borderId="0" xfId="0" applyFont="1" applyFill="1" applyAlignment="1">
      <alignment vertical="center"/>
    </xf>
    <xf numFmtId="0" fontId="40" fillId="0" borderId="9"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41" fillId="0" borderId="12" xfId="0" applyFont="1" applyFill="1" applyBorder="1" applyAlignment="1">
      <alignment horizontal="left" vertical="center" wrapText="1"/>
    </xf>
    <xf numFmtId="0" fontId="41" fillId="0" borderId="12" xfId="0" applyFont="1" applyFill="1" applyBorder="1" applyAlignment="1">
      <alignment horizontal="right" vertical="center" wrapText="1"/>
    </xf>
    <xf numFmtId="0" fontId="42" fillId="0" borderId="13" xfId="0" applyFont="1" applyFill="1" applyBorder="1" applyAlignment="1">
      <alignment horizontal="center" vertical="center" wrapText="1"/>
    </xf>
    <xf numFmtId="0" fontId="43" fillId="0" borderId="13" xfId="0" applyFont="1" applyFill="1" applyBorder="1" applyAlignment="1">
      <alignment horizontal="center" vertical="center" wrapText="1"/>
    </xf>
    <xf numFmtId="181" fontId="41" fillId="0" borderId="13" xfId="0" applyNumberFormat="1" applyFont="1" applyFill="1" applyBorder="1" applyAlignment="1">
      <alignment vertical="center" wrapText="1"/>
    </xf>
    <xf numFmtId="0" fontId="42" fillId="0" borderId="13" xfId="0" applyFont="1" applyFill="1" applyBorder="1" applyAlignment="1">
      <alignment horizontal="left" vertical="center" wrapText="1"/>
    </xf>
    <xf numFmtId="181" fontId="42" fillId="0" borderId="13" xfId="0" applyNumberFormat="1" applyFont="1" applyFill="1" applyBorder="1" applyAlignment="1">
      <alignment vertical="center" wrapText="1"/>
    </xf>
    <xf numFmtId="0" fontId="41" fillId="0" borderId="13" xfId="0" applyFont="1" applyFill="1" applyBorder="1" applyAlignment="1">
      <alignment horizontal="center" vertical="center" wrapText="1"/>
    </xf>
    <xf numFmtId="0" fontId="9" fillId="2" borderId="0" xfId="49" applyFont="1" applyFill="1" applyAlignment="1">
      <alignment vertical="center"/>
    </xf>
    <xf numFmtId="0" fontId="4" fillId="2" borderId="0" xfId="49" applyFont="1" applyFill="1" applyAlignment="1">
      <alignment horizontal="left" vertical="center"/>
    </xf>
    <xf numFmtId="0" fontId="4" fillId="2" borderId="0" xfId="49" applyFont="1" applyFill="1" applyAlignment="1">
      <alignment horizontal="right" vertical="center"/>
    </xf>
    <xf numFmtId="0" fontId="4" fillId="2" borderId="2" xfId="0" applyFont="1" applyFill="1" applyBorder="1" applyAlignment="1">
      <alignment horizontal="center" vertical="center"/>
    </xf>
    <xf numFmtId="0" fontId="4" fillId="2" borderId="4" xfId="49" applyFont="1" applyFill="1" applyBorder="1" applyAlignment="1">
      <alignment vertical="center"/>
    </xf>
    <xf numFmtId="177" fontId="44" fillId="2" borderId="2" xfId="49" applyNumberFormat="1" applyFont="1" applyFill="1" applyBorder="1" applyAlignment="1" applyProtection="1">
      <alignment vertical="center" shrinkToFit="1"/>
      <protection locked="0"/>
    </xf>
    <xf numFmtId="182" fontId="4" fillId="2" borderId="4" xfId="49" applyNumberFormat="1" applyFont="1" applyFill="1" applyBorder="1" applyAlignment="1">
      <alignment horizontal="left" vertical="center"/>
    </xf>
    <xf numFmtId="183" fontId="4" fillId="2" borderId="4" xfId="49" applyNumberFormat="1" applyFont="1" applyFill="1" applyBorder="1" applyAlignment="1">
      <alignment horizontal="left" vertical="center"/>
    </xf>
    <xf numFmtId="0" fontId="4" fillId="2" borderId="6" xfId="49" applyFont="1" applyFill="1" applyBorder="1" applyAlignment="1">
      <alignment vertical="center"/>
    </xf>
    <xf numFmtId="177" fontId="44" fillId="16" borderId="2" xfId="49" applyNumberFormat="1" applyFont="1" applyFill="1" applyBorder="1" applyAlignment="1">
      <alignment vertical="center" shrinkToFit="1"/>
    </xf>
    <xf numFmtId="0" fontId="4" fillId="2" borderId="2" xfId="0" applyFont="1" applyFill="1" applyBorder="1" applyAlignment="1">
      <alignment horizontal="left" vertical="center"/>
    </xf>
    <xf numFmtId="0" fontId="4" fillId="2" borderId="2" xfId="49" applyFont="1" applyFill="1" applyBorder="1" applyAlignment="1">
      <alignment horizontal="left" vertical="center"/>
    </xf>
    <xf numFmtId="177" fontId="9" fillId="3" borderId="2" xfId="0" applyNumberFormat="1" applyFont="1" applyFill="1" applyBorder="1" applyAlignment="1">
      <alignment vertical="center" shrinkToFit="1"/>
    </xf>
    <xf numFmtId="184" fontId="4" fillId="2" borderId="14" xfId="49" applyNumberFormat="1" applyFont="1" applyFill="1" applyBorder="1" applyAlignment="1">
      <alignment vertical="center"/>
    </xf>
    <xf numFmtId="0" fontId="18" fillId="2" borderId="0" xfId="49" applyFont="1" applyFill="1" applyAlignment="1">
      <alignment vertical="center"/>
    </xf>
    <xf numFmtId="0" fontId="18" fillId="2" borderId="0" xfId="49" applyFont="1" applyFill="1" applyAlignment="1">
      <alignment vertical="center" wrapText="1"/>
    </xf>
    <xf numFmtId="0" fontId="3" fillId="2" borderId="0" xfId="49" applyFont="1" applyFill="1" applyAlignment="1">
      <alignment horizontal="center" vertical="center" wrapText="1"/>
    </xf>
    <xf numFmtId="0" fontId="1" fillId="2" borderId="1" xfId="49" applyFont="1" applyFill="1" applyBorder="1" applyAlignment="1">
      <alignment horizontal="right" vertical="center" wrapText="1"/>
    </xf>
    <xf numFmtId="0" fontId="9" fillId="2" borderId="2" xfId="49" applyFont="1" applyFill="1" applyBorder="1" applyAlignment="1">
      <alignment horizontal="left" vertical="center"/>
    </xf>
    <xf numFmtId="0" fontId="23" fillId="2" borderId="2" xfId="49" applyFont="1" applyFill="1" applyBorder="1" applyAlignment="1">
      <alignment vertical="center"/>
    </xf>
    <xf numFmtId="177" fontId="9" fillId="3" borderId="2" xfId="49" applyNumberFormat="1" applyFont="1" applyFill="1" applyBorder="1" applyAlignment="1">
      <alignment vertical="center" shrinkToFit="1"/>
    </xf>
    <xf numFmtId="179" fontId="9" fillId="3" borderId="2" xfId="49" applyNumberFormat="1" applyFont="1" applyFill="1" applyBorder="1" applyAlignment="1">
      <alignment vertical="center" shrinkToFit="1"/>
    </xf>
    <xf numFmtId="0" fontId="1" fillId="2" borderId="2" xfId="49" applyFont="1" applyFill="1" applyBorder="1" applyAlignment="1">
      <alignment vertical="center"/>
    </xf>
    <xf numFmtId="0" fontId="4" fillId="2" borderId="2" xfId="49" applyFont="1" applyFill="1" applyBorder="1" applyAlignment="1">
      <alignment horizontal="left" vertical="center" shrinkToFit="1"/>
    </xf>
    <xf numFmtId="0" fontId="9" fillId="2" borderId="2" xfId="49" applyFont="1" applyFill="1" applyBorder="1" applyAlignment="1" quotePrefix="1">
      <alignment vertical="center"/>
    </xf>
    <xf numFmtId="49" fontId="4" fillId="2" borderId="2" xfId="49" applyNumberFormat="1" applyFont="1" applyFill="1" applyBorder="1" applyAlignment="1" quotePrefix="1">
      <alignment vertical="center"/>
    </xf>
    <xf numFmtId="0" fontId="4" fillId="2" borderId="0" xfId="49" applyFont="1" applyFill="1" applyAlignment="1" quotePrefix="1">
      <alignment vertical="center"/>
    </xf>
    <xf numFmtId="0" fontId="4" fillId="2" borderId="2" xfId="49" applyFont="1" applyFill="1" applyBorder="1" applyAlignment="1" quotePrefix="1">
      <alignment vertical="center"/>
    </xf>
    <xf numFmtId="0" fontId="18" fillId="2" borderId="2" xfId="49" applyFont="1" applyFill="1" applyBorder="1" applyAlignment="1" quotePrefix="1">
      <alignment vertical="center"/>
    </xf>
    <xf numFmtId="49" fontId="18" fillId="5" borderId="2" xfId="49" applyNumberFormat="1" applyFont="1" applyFill="1" applyBorder="1" applyAlignment="1" quotePrefix="1">
      <alignment horizontal="left" vertical="center" indent="1"/>
    </xf>
    <xf numFmtId="0" fontId="18" fillId="5" borderId="2" xfId="49" applyFont="1" applyFill="1" applyBorder="1" applyAlignment="1" quotePrefix="1">
      <alignment horizontal="left" vertical="center" indent="1"/>
    </xf>
    <xf numFmtId="49" fontId="18" fillId="2" borderId="2" xfId="49" applyNumberFormat="1" applyFont="1" applyFill="1" applyBorder="1" applyAlignment="1" quotePrefix="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11 7" xfId="51"/>
    <cellStyle name="常规 2 4" xfId="52"/>
    <cellStyle name="常规 4"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3.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Administrator\Desktop\&#34013;&#20449;\2 -.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026&#24180;1&#26376;27&#26085;&#20844;&#24320;\&#26757;&#27827;&#21475;&#24066;2026&#24180;&#39044;&#31639;6&#24352;&#34920;.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C:\Users\Administrator\Desktop\2026&#24180;1&#26376;27&#26085;&#20844;&#24320;\&#26757;&#27827;&#21475;&#24066;2025&#24180;&#22320;&#26041;&#36130;&#25919;&#39044;&#31639;&#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简介"/>
      <sheetName val="使用说明"/>
      <sheetName val="封面"/>
      <sheetName val="内置数据"/>
      <sheetName val="目录"/>
      <sheetName val="表一（录入表）"/>
      <sheetName val="表二"/>
      <sheetName val="表二（录入表）"/>
      <sheetName val="表三"/>
      <sheetName val="表三（录入表）"/>
      <sheetName val="表四（录入表）"/>
      <sheetName val="表五（录入表）"/>
      <sheetName val="表六（1）"/>
      <sheetName val="表六（2）"/>
      <sheetName val="表七（1）"/>
      <sheetName val="表七（2）"/>
      <sheetName val="表八（录入表）"/>
      <sheetName val="表九"/>
      <sheetName val="表九（录入表）"/>
      <sheetName val="表十（录入表）"/>
      <sheetName val="表十一"/>
      <sheetName val="表十二（录入表）"/>
      <sheetName val="表十三（录入表）"/>
      <sheetName val="表十四"/>
      <sheetName val="数据汇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修改说明"/>
      <sheetName val="封面"/>
      <sheetName val="内置数据"/>
      <sheetName val="目录"/>
      <sheetName val="表一"/>
      <sheetName val="表二"/>
      <sheetName val="表三"/>
      <sheetName val="表四"/>
      <sheetName val="表五"/>
      <sheetName val="表六"/>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简介"/>
      <sheetName val="填表步骤及汇总方法"/>
      <sheetName val="封面"/>
      <sheetName val="内置数据"/>
      <sheetName val="目录"/>
      <sheetName val="表一（录入表）"/>
      <sheetName val="表二"/>
      <sheetName val="表二（录入表）"/>
      <sheetName val="表三"/>
      <sheetName val="表三（录入表）"/>
      <sheetName val="表四（录入表）"/>
      <sheetName val="表五（录入表）"/>
      <sheetName val="表六（1）"/>
      <sheetName val="表六（2）"/>
      <sheetName val="表七（1）"/>
      <sheetName val="表七（2）"/>
      <sheetName val="表八（录入表）"/>
      <sheetName val="表九"/>
      <sheetName val="表九（录入表）"/>
      <sheetName val="表十（录入表）"/>
      <sheetName val="表十一"/>
      <sheetName val="表十二（录入表）"/>
      <sheetName val="表十三（录入表）"/>
      <sheetName val="表十四"/>
      <sheetName val="数据汇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workbookViewId="0">
      <selection activeCell="C6" sqref="C6:H35"/>
    </sheetView>
  </sheetViews>
  <sheetFormatPr defaultColWidth="8.75" defaultRowHeight="13.5" outlineLevelCol="7"/>
  <cols>
    <col min="1" max="1" width="5.9" style="25" customWidth="1"/>
    <col min="2" max="2" width="29.75" style="25" customWidth="1"/>
    <col min="3" max="5" width="8.65" style="27" customWidth="1"/>
    <col min="6" max="6" width="11.5" style="27" customWidth="1"/>
    <col min="7" max="8" width="8.65" style="27" customWidth="1"/>
    <col min="9" max="16384" width="8.75" style="25"/>
  </cols>
  <sheetData>
    <row r="1" s="25" customFormat="1" ht="18" customHeight="1" spans="1:8">
      <c r="A1" s="75" t="s">
        <v>0</v>
      </c>
      <c r="B1" s="174"/>
      <c r="C1" s="175"/>
      <c r="D1" s="175"/>
      <c r="E1" s="175"/>
      <c r="F1" s="175"/>
      <c r="G1" s="175"/>
      <c r="H1" s="175"/>
    </row>
    <row r="2" s="26" customFormat="1" ht="23.25" spans="1:8">
      <c r="A2" s="103" t="s">
        <v>1</v>
      </c>
      <c r="B2" s="103"/>
      <c r="C2" s="176"/>
      <c r="D2" s="176"/>
      <c r="E2" s="176"/>
      <c r="F2" s="176"/>
      <c r="G2" s="176"/>
      <c r="H2" s="176"/>
    </row>
    <row r="3" s="25" customFormat="1" ht="20.25" customHeight="1" spans="1:8">
      <c r="A3" s="174"/>
      <c r="B3" s="174"/>
      <c r="C3" s="175"/>
      <c r="D3" s="175"/>
      <c r="E3" s="175"/>
      <c r="F3" s="175"/>
      <c r="G3" s="177" t="s">
        <v>2</v>
      </c>
      <c r="H3" s="177"/>
    </row>
    <row r="4" s="25" customFormat="1" ht="33" customHeight="1" spans="1:8">
      <c r="A4" s="8" t="s">
        <v>3</v>
      </c>
      <c r="B4" s="9"/>
      <c r="C4" s="77" t="s">
        <v>4</v>
      </c>
      <c r="D4" s="77" t="s">
        <v>5</v>
      </c>
      <c r="E4" s="78" t="s">
        <v>6</v>
      </c>
      <c r="F4" s="79" t="s">
        <v>7</v>
      </c>
      <c r="G4" s="80"/>
      <c r="H4" s="81"/>
    </row>
    <row r="5" s="25" customFormat="1" ht="63" customHeight="1" spans="1:8">
      <c r="A5" s="11" t="s">
        <v>8</v>
      </c>
      <c r="B5" s="12" t="s">
        <v>9</v>
      </c>
      <c r="C5" s="82"/>
      <c r="D5" s="82"/>
      <c r="E5" s="82"/>
      <c r="F5" s="83" t="s">
        <v>10</v>
      </c>
      <c r="G5" s="84" t="s">
        <v>11</v>
      </c>
      <c r="H5" s="84" t="s">
        <v>12</v>
      </c>
    </row>
    <row r="6" s="25" customFormat="1" ht="20.1" customHeight="1" spans="1:8">
      <c r="A6" s="178" t="s">
        <v>13</v>
      </c>
      <c r="B6" s="179" t="s">
        <v>14</v>
      </c>
      <c r="C6" s="180">
        <v>52630</v>
      </c>
      <c r="D6" s="180">
        <v>73150</v>
      </c>
      <c r="E6" s="180">
        <v>73147</v>
      </c>
      <c r="F6" s="180">
        <v>41130</v>
      </c>
      <c r="G6" s="181">
        <v>0.781493444803344</v>
      </c>
      <c r="H6" s="181">
        <v>0.562292370158721</v>
      </c>
    </row>
    <row r="7" s="25" customFormat="1" ht="20.1" customHeight="1" spans="1:8">
      <c r="A7" s="171" t="s">
        <v>15</v>
      </c>
      <c r="B7" s="182" t="s">
        <v>16</v>
      </c>
      <c r="C7" s="91">
        <v>14250</v>
      </c>
      <c r="D7" s="91">
        <v>10380</v>
      </c>
      <c r="E7" s="91">
        <v>10375</v>
      </c>
      <c r="F7" s="91">
        <v>10750</v>
      </c>
      <c r="G7" s="181">
        <v>0.754385964912281</v>
      </c>
      <c r="H7" s="88">
        <v>1.03614457831325</v>
      </c>
    </row>
    <row r="8" s="25" customFormat="1" ht="20.1" customHeight="1" spans="1:8">
      <c r="A8" s="171" t="s">
        <v>17</v>
      </c>
      <c r="B8" s="182" t="s">
        <v>18</v>
      </c>
      <c r="C8" s="91">
        <v>7680</v>
      </c>
      <c r="D8" s="91">
        <v>5720</v>
      </c>
      <c r="E8" s="91">
        <v>5727</v>
      </c>
      <c r="F8" s="91">
        <v>5760</v>
      </c>
      <c r="G8" s="181">
        <v>0.75</v>
      </c>
      <c r="H8" s="88">
        <v>1.00576217915139</v>
      </c>
    </row>
    <row r="9" s="25" customFormat="1" ht="20.1" customHeight="1" spans="1:8">
      <c r="A9" s="171" t="s">
        <v>19</v>
      </c>
      <c r="B9" s="182" t="s">
        <v>20</v>
      </c>
      <c r="C9" s="91">
        <v>1440</v>
      </c>
      <c r="D9" s="91">
        <v>1840</v>
      </c>
      <c r="E9" s="91">
        <v>1842</v>
      </c>
      <c r="F9" s="91">
        <v>1560</v>
      </c>
      <c r="G9" s="181">
        <v>1.08333333333333</v>
      </c>
      <c r="H9" s="88">
        <v>0.846905537459283</v>
      </c>
    </row>
    <row r="10" s="25" customFormat="1" ht="20.1" customHeight="1" spans="1:8">
      <c r="A10" s="171" t="s">
        <v>21</v>
      </c>
      <c r="B10" s="182" t="s">
        <v>22</v>
      </c>
      <c r="C10" s="91">
        <v>850</v>
      </c>
      <c r="D10" s="91">
        <v>610</v>
      </c>
      <c r="E10" s="91">
        <v>603</v>
      </c>
      <c r="F10" s="91">
        <v>850</v>
      </c>
      <c r="G10" s="181">
        <v>1</v>
      </c>
      <c r="H10" s="88">
        <v>1.40961857379768</v>
      </c>
    </row>
    <row r="11" s="25" customFormat="1" ht="20.1" customHeight="1" spans="1:8">
      <c r="A11" s="171" t="s">
        <v>23</v>
      </c>
      <c r="B11" s="182" t="s">
        <v>24</v>
      </c>
      <c r="C11" s="91">
        <v>3500</v>
      </c>
      <c r="D11" s="91">
        <v>2850</v>
      </c>
      <c r="E11" s="91">
        <v>2849</v>
      </c>
      <c r="F11" s="91">
        <v>2500</v>
      </c>
      <c r="G11" s="181">
        <v>0.714285714285714</v>
      </c>
      <c r="H11" s="88">
        <v>0.877500877500877</v>
      </c>
    </row>
    <row r="12" s="25" customFormat="1" ht="20.1" customHeight="1" spans="1:8">
      <c r="A12" s="171" t="s">
        <v>25</v>
      </c>
      <c r="B12" s="182" t="s">
        <v>26</v>
      </c>
      <c r="C12" s="91">
        <v>5000</v>
      </c>
      <c r="D12" s="91">
        <v>16750</v>
      </c>
      <c r="E12" s="91">
        <v>16745</v>
      </c>
      <c r="F12" s="91">
        <v>4500</v>
      </c>
      <c r="G12" s="181">
        <v>0.9</v>
      </c>
      <c r="H12" s="88">
        <v>0.268736936398925</v>
      </c>
    </row>
    <row r="13" s="25" customFormat="1" ht="20.1" customHeight="1" spans="1:8">
      <c r="A13" s="171" t="s">
        <v>27</v>
      </c>
      <c r="B13" s="182" t="s">
        <v>28</v>
      </c>
      <c r="C13" s="91">
        <v>1600</v>
      </c>
      <c r="D13" s="91">
        <v>1450</v>
      </c>
      <c r="E13" s="91">
        <v>1437</v>
      </c>
      <c r="F13" s="91">
        <v>1000</v>
      </c>
      <c r="G13" s="181">
        <v>0.625</v>
      </c>
      <c r="H13" s="88">
        <v>0.69589422407794</v>
      </c>
    </row>
    <row r="14" s="25" customFormat="1" ht="20.1" customHeight="1" spans="1:8">
      <c r="A14" s="171" t="s">
        <v>29</v>
      </c>
      <c r="B14" s="182" t="s">
        <v>30</v>
      </c>
      <c r="C14" s="91">
        <v>4600</v>
      </c>
      <c r="D14" s="91">
        <v>5730</v>
      </c>
      <c r="E14" s="91">
        <v>5738</v>
      </c>
      <c r="F14" s="91">
        <v>5300</v>
      </c>
      <c r="G14" s="181">
        <v>1.15217391304348</v>
      </c>
      <c r="H14" s="88">
        <v>0.923666782851168</v>
      </c>
    </row>
    <row r="15" s="25" customFormat="1" ht="20.1" customHeight="1" spans="1:8">
      <c r="A15" s="171" t="s">
        <v>31</v>
      </c>
      <c r="B15" s="182" t="s">
        <v>32</v>
      </c>
      <c r="C15" s="91">
        <v>2000</v>
      </c>
      <c r="D15" s="91">
        <v>4840</v>
      </c>
      <c r="E15" s="91">
        <v>4840</v>
      </c>
      <c r="F15" s="91">
        <v>1000</v>
      </c>
      <c r="G15" s="181">
        <v>0.5</v>
      </c>
      <c r="H15" s="88">
        <v>0.206611570247934</v>
      </c>
    </row>
    <row r="16" s="25" customFormat="1" ht="20.1" customHeight="1" spans="1:8">
      <c r="A16" s="171" t="s">
        <v>33</v>
      </c>
      <c r="B16" s="182" t="s">
        <v>34</v>
      </c>
      <c r="C16" s="91">
        <v>1500</v>
      </c>
      <c r="D16" s="91">
        <v>1480</v>
      </c>
      <c r="E16" s="91">
        <v>1484</v>
      </c>
      <c r="F16" s="91">
        <v>1500</v>
      </c>
      <c r="G16" s="181">
        <v>1</v>
      </c>
      <c r="H16" s="88">
        <v>1.01078167115903</v>
      </c>
    </row>
    <row r="17" s="25" customFormat="1" ht="20.1" customHeight="1" spans="1:8">
      <c r="A17" s="171" t="s">
        <v>35</v>
      </c>
      <c r="B17" s="182" t="s">
        <v>36</v>
      </c>
      <c r="C17" s="91">
        <v>3000</v>
      </c>
      <c r="D17" s="91">
        <v>3730</v>
      </c>
      <c r="E17" s="91">
        <v>3729</v>
      </c>
      <c r="F17" s="91">
        <v>200</v>
      </c>
      <c r="G17" s="181">
        <v>0.0666666666666667</v>
      </c>
      <c r="H17" s="88">
        <v>0.053633681952266</v>
      </c>
    </row>
    <row r="18" s="25" customFormat="1" ht="20.1" customHeight="1" spans="1:8">
      <c r="A18" s="171" t="s">
        <v>37</v>
      </c>
      <c r="B18" s="182" t="s">
        <v>38</v>
      </c>
      <c r="C18" s="91">
        <v>7000</v>
      </c>
      <c r="D18" s="91">
        <v>17600</v>
      </c>
      <c r="E18" s="91">
        <v>17600</v>
      </c>
      <c r="F18" s="91">
        <v>6000</v>
      </c>
      <c r="G18" s="181">
        <v>0.857142857142857</v>
      </c>
      <c r="H18" s="88">
        <v>0.340909090909091</v>
      </c>
    </row>
    <row r="19" s="25" customFormat="1" ht="20.1" customHeight="1" spans="1:8">
      <c r="A19" s="171" t="s">
        <v>39</v>
      </c>
      <c r="B19" s="182" t="s">
        <v>40</v>
      </c>
      <c r="C19" s="91"/>
      <c r="D19" s="91"/>
      <c r="E19" s="91"/>
      <c r="F19" s="91"/>
      <c r="G19" s="181">
        <v>0</v>
      </c>
      <c r="H19" s="88">
        <v>0</v>
      </c>
    </row>
    <row r="20" s="25" customFormat="1" ht="20.1" customHeight="1" spans="1:8">
      <c r="A20" s="171" t="s">
        <v>41</v>
      </c>
      <c r="B20" s="182" t="s">
        <v>42</v>
      </c>
      <c r="C20" s="91">
        <v>210</v>
      </c>
      <c r="D20" s="91">
        <v>170</v>
      </c>
      <c r="E20" s="91">
        <v>177</v>
      </c>
      <c r="F20" s="91">
        <v>210</v>
      </c>
      <c r="G20" s="181">
        <v>1</v>
      </c>
      <c r="H20" s="88">
        <v>1.1864406779661</v>
      </c>
    </row>
    <row r="21" s="25" customFormat="1" ht="20.1" customHeight="1" spans="1:8">
      <c r="A21" s="171" t="s">
        <v>43</v>
      </c>
      <c r="B21" s="182" t="s">
        <v>44</v>
      </c>
      <c r="C21" s="91"/>
      <c r="D21" s="91"/>
      <c r="E21" s="91">
        <v>1</v>
      </c>
      <c r="F21" s="91"/>
      <c r="G21" s="181">
        <v>0</v>
      </c>
      <c r="H21" s="88">
        <v>0</v>
      </c>
    </row>
    <row r="22" s="25" customFormat="1" ht="20.1" customHeight="1" spans="1:8">
      <c r="A22" s="171"/>
      <c r="B22" s="171"/>
      <c r="C22" s="183"/>
      <c r="D22" s="183"/>
      <c r="E22" s="183"/>
      <c r="F22" s="183"/>
      <c r="G22" s="183"/>
      <c r="H22" s="183"/>
    </row>
    <row r="23" s="25" customFormat="1" ht="20.1" customHeight="1" spans="1:8">
      <c r="A23" s="171"/>
      <c r="B23" s="171"/>
      <c r="C23" s="183"/>
      <c r="D23" s="183"/>
      <c r="E23" s="183"/>
      <c r="F23" s="183"/>
      <c r="G23" s="183"/>
      <c r="H23" s="183"/>
    </row>
    <row r="24" s="25" customFormat="1" ht="20.1" customHeight="1" spans="1:8">
      <c r="A24" s="178" t="s">
        <v>45</v>
      </c>
      <c r="B24" s="179" t="s">
        <v>46</v>
      </c>
      <c r="C24" s="180">
        <v>179927</v>
      </c>
      <c r="D24" s="180">
        <v>246150</v>
      </c>
      <c r="E24" s="180">
        <v>246695</v>
      </c>
      <c r="F24" s="180">
        <v>177120</v>
      </c>
      <c r="G24" s="181">
        <v>0.984399228576034</v>
      </c>
      <c r="H24" s="181">
        <v>0.717971584345041</v>
      </c>
    </row>
    <row r="25" s="25" customFormat="1" ht="20.1" customHeight="1" spans="1:8">
      <c r="A25" s="171" t="s">
        <v>47</v>
      </c>
      <c r="B25" s="182" t="s">
        <v>48</v>
      </c>
      <c r="C25" s="91">
        <v>3830</v>
      </c>
      <c r="D25" s="91">
        <v>4060</v>
      </c>
      <c r="E25" s="91">
        <v>4051</v>
      </c>
      <c r="F25" s="91">
        <v>5977</v>
      </c>
      <c r="G25" s="181">
        <v>1.56057441253264</v>
      </c>
      <c r="H25" s="88">
        <v>1.47543816341644</v>
      </c>
    </row>
    <row r="26" s="25" customFormat="1" ht="20.1" customHeight="1" spans="1:8">
      <c r="A26" s="171" t="s">
        <v>49</v>
      </c>
      <c r="B26" s="182" t="s">
        <v>50</v>
      </c>
      <c r="C26" s="91">
        <v>3998</v>
      </c>
      <c r="D26" s="91">
        <v>2650</v>
      </c>
      <c r="E26" s="91">
        <v>2639</v>
      </c>
      <c r="F26" s="91">
        <v>3113</v>
      </c>
      <c r="G26" s="181">
        <v>0.77863931965983</v>
      </c>
      <c r="H26" s="88">
        <v>1.17961348995832</v>
      </c>
    </row>
    <row r="27" s="25" customFormat="1" ht="20.1" customHeight="1" spans="1:8">
      <c r="A27" s="171" t="s">
        <v>51</v>
      </c>
      <c r="B27" s="182" t="s">
        <v>52</v>
      </c>
      <c r="C27" s="91">
        <v>10622</v>
      </c>
      <c r="D27" s="91">
        <v>19004</v>
      </c>
      <c r="E27" s="91">
        <v>19563</v>
      </c>
      <c r="F27" s="91">
        <v>5607</v>
      </c>
      <c r="G27" s="181">
        <v>0.527866691771794</v>
      </c>
      <c r="H27" s="88">
        <v>0.286612482748045</v>
      </c>
    </row>
    <row r="28" s="25" customFormat="1" ht="20.1" customHeight="1" spans="1:8">
      <c r="A28" s="171" t="s">
        <v>53</v>
      </c>
      <c r="B28" s="182" t="s">
        <v>54</v>
      </c>
      <c r="C28" s="91"/>
      <c r="D28" s="91"/>
      <c r="E28" s="91"/>
      <c r="F28" s="91"/>
      <c r="G28" s="181">
        <v>0</v>
      </c>
      <c r="H28" s="88">
        <v>0</v>
      </c>
    </row>
    <row r="29" s="25" customFormat="1" ht="20.1" customHeight="1" spans="1:8">
      <c r="A29" s="171" t="s">
        <v>55</v>
      </c>
      <c r="B29" s="182" t="s">
        <v>56</v>
      </c>
      <c r="C29" s="91">
        <v>161271</v>
      </c>
      <c r="D29" s="91">
        <v>220430</v>
      </c>
      <c r="E29" s="91">
        <v>220436</v>
      </c>
      <c r="F29" s="91">
        <v>162360</v>
      </c>
      <c r="G29" s="181">
        <v>1.00675260896255</v>
      </c>
      <c r="H29" s="88">
        <v>0.736540311019979</v>
      </c>
    </row>
    <row r="30" s="25" customFormat="1" ht="20.1" customHeight="1" spans="1:8">
      <c r="A30" s="171" t="s">
        <v>57</v>
      </c>
      <c r="B30" s="182" t="s">
        <v>58</v>
      </c>
      <c r="C30" s="91"/>
      <c r="D30" s="91">
        <v>3</v>
      </c>
      <c r="E30" s="91">
        <v>3</v>
      </c>
      <c r="F30" s="91"/>
      <c r="G30" s="181">
        <v>0</v>
      </c>
      <c r="H30" s="88">
        <v>0</v>
      </c>
    </row>
    <row r="31" s="25" customFormat="1" ht="20.1" customHeight="1" spans="1:8">
      <c r="A31" s="171" t="s">
        <v>59</v>
      </c>
      <c r="B31" s="182" t="s">
        <v>60</v>
      </c>
      <c r="C31" s="91"/>
      <c r="D31" s="91"/>
      <c r="E31" s="91"/>
      <c r="F31" s="91"/>
      <c r="G31" s="181">
        <v>0</v>
      </c>
      <c r="H31" s="88">
        <v>0</v>
      </c>
    </row>
    <row r="32" s="34" customFormat="1" ht="20.1" customHeight="1" spans="1:8">
      <c r="A32" s="171" t="s">
        <v>61</v>
      </c>
      <c r="B32" s="182" t="s">
        <v>62</v>
      </c>
      <c r="C32" s="165">
        <v>206</v>
      </c>
      <c r="D32" s="165">
        <v>3</v>
      </c>
      <c r="E32" s="91">
        <v>3</v>
      </c>
      <c r="F32" s="91">
        <v>63</v>
      </c>
      <c r="G32" s="181">
        <v>0.305825242718447</v>
      </c>
      <c r="H32" s="88">
        <v>21</v>
      </c>
    </row>
    <row r="33" s="34" customFormat="1" ht="20.1" customHeight="1" spans="1:8">
      <c r="A33" s="171"/>
      <c r="B33" s="171"/>
      <c r="C33" s="183"/>
      <c r="D33" s="183"/>
      <c r="E33" s="183"/>
      <c r="F33" s="183"/>
      <c r="G33" s="183"/>
      <c r="H33" s="183"/>
    </row>
    <row r="34" s="34" customFormat="1" ht="20.1" customHeight="1" spans="1:8">
      <c r="A34" s="171"/>
      <c r="B34" s="171"/>
      <c r="C34" s="183"/>
      <c r="D34" s="183"/>
      <c r="E34" s="183"/>
      <c r="F34" s="183"/>
      <c r="G34" s="183"/>
      <c r="H34" s="183"/>
    </row>
    <row r="35" s="25" customFormat="1" ht="20.1" customHeight="1" spans="1:8">
      <c r="A35" s="64" t="s">
        <v>63</v>
      </c>
      <c r="B35" s="65"/>
      <c r="C35" s="180">
        <v>232557</v>
      </c>
      <c r="D35" s="180">
        <v>319300</v>
      </c>
      <c r="E35" s="180">
        <v>319842</v>
      </c>
      <c r="F35" s="180">
        <v>218250</v>
      </c>
      <c r="G35" s="181">
        <v>0.938479598550033</v>
      </c>
      <c r="H35" s="181">
        <v>0.682368169283584</v>
      </c>
    </row>
  </sheetData>
  <mergeCells count="8">
    <mergeCell ref="A2:H2"/>
    <mergeCell ref="G3:H3"/>
    <mergeCell ref="A4:B4"/>
    <mergeCell ref="F4:H4"/>
    <mergeCell ref="A35:B35"/>
    <mergeCell ref="C4:C5"/>
    <mergeCell ref="D4:D5"/>
    <mergeCell ref="E4:E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workbookViewId="0">
      <selection activeCell="A1" sqref="A1"/>
    </sheetView>
  </sheetViews>
  <sheetFormatPr defaultColWidth="8.75" defaultRowHeight="15.75" outlineLevelCol="7"/>
  <cols>
    <col min="1" max="1" width="5.9" style="161" customWidth="1"/>
    <col min="2" max="2" width="23.5" style="73" customWidth="1"/>
    <col min="3" max="8" width="10.4" style="73" customWidth="1"/>
    <col min="9" max="16384" width="8.75" style="73"/>
  </cols>
  <sheetData>
    <row r="1" s="73" customFormat="1" spans="1:8">
      <c r="A1" s="116" t="s">
        <v>64</v>
      </c>
      <c r="G1" s="162" t="s">
        <v>65</v>
      </c>
      <c r="H1" s="162"/>
    </row>
    <row r="2" s="160" customFormat="1" ht="23.25" spans="1:8">
      <c r="A2" s="103" t="s">
        <v>66</v>
      </c>
      <c r="B2" s="103"/>
      <c r="C2" s="103"/>
      <c r="D2" s="103"/>
      <c r="E2" s="103"/>
      <c r="F2" s="103"/>
      <c r="G2" s="103"/>
      <c r="H2" s="103"/>
    </row>
    <row r="3" s="73" customFormat="1" spans="1:8">
      <c r="A3" s="161"/>
      <c r="H3" s="162" t="s">
        <v>67</v>
      </c>
    </row>
    <row r="4" s="73" customFormat="1" ht="33" customHeight="1" spans="1:8">
      <c r="A4" s="8" t="s">
        <v>3</v>
      </c>
      <c r="B4" s="9"/>
      <c r="C4" s="77" t="s">
        <v>4</v>
      </c>
      <c r="D4" s="77" t="s">
        <v>5</v>
      </c>
      <c r="E4" s="78" t="s">
        <v>6</v>
      </c>
      <c r="F4" s="79" t="s">
        <v>7</v>
      </c>
      <c r="G4" s="80"/>
      <c r="H4" s="81"/>
    </row>
    <row r="5" s="73" customFormat="1" ht="63" customHeight="1" spans="1:8">
      <c r="A5" s="11" t="s">
        <v>8</v>
      </c>
      <c r="B5" s="12" t="s">
        <v>9</v>
      </c>
      <c r="C5" s="82"/>
      <c r="D5" s="82"/>
      <c r="E5" s="82"/>
      <c r="F5" s="83" t="s">
        <v>10</v>
      </c>
      <c r="G5" s="84" t="s">
        <v>11</v>
      </c>
      <c r="H5" s="84" t="s">
        <v>12</v>
      </c>
    </row>
    <row r="6" s="73" customFormat="1" ht="21.6" customHeight="1" spans="1:8">
      <c r="A6" s="163" t="s">
        <v>68</v>
      </c>
      <c r="B6" s="164" t="s">
        <v>69</v>
      </c>
      <c r="C6" s="165">
        <v>61213</v>
      </c>
      <c r="D6" s="108">
        <v>70571</v>
      </c>
      <c r="E6" s="165">
        <v>53988</v>
      </c>
      <c r="F6" s="165">
        <v>63928</v>
      </c>
      <c r="G6" s="88">
        <v>1.0443533236404</v>
      </c>
      <c r="H6" s="88">
        <v>1.18411498851597</v>
      </c>
    </row>
    <row r="7" s="73" customFormat="1" ht="21.6" customHeight="1" spans="1:8">
      <c r="A7" s="163" t="s">
        <v>70</v>
      </c>
      <c r="B7" s="164" t="s">
        <v>71</v>
      </c>
      <c r="C7" s="165"/>
      <c r="D7" s="108"/>
      <c r="E7" s="165"/>
      <c r="F7" s="165"/>
      <c r="G7" s="88">
        <v>0</v>
      </c>
      <c r="H7" s="88">
        <v>0</v>
      </c>
    </row>
    <row r="8" s="73" customFormat="1" ht="21.6" customHeight="1" spans="1:8">
      <c r="A8" s="163" t="s">
        <v>72</v>
      </c>
      <c r="B8" s="166" t="s">
        <v>73</v>
      </c>
      <c r="C8" s="165">
        <v>165</v>
      </c>
      <c r="D8" s="108">
        <v>234</v>
      </c>
      <c r="E8" s="165">
        <v>144</v>
      </c>
      <c r="F8" s="165">
        <v>176</v>
      </c>
      <c r="G8" s="88">
        <v>1.06666666666667</v>
      </c>
      <c r="H8" s="88">
        <v>1.22222222222222</v>
      </c>
    </row>
    <row r="9" s="73" customFormat="1" ht="21.6" customHeight="1" spans="1:8">
      <c r="A9" s="163" t="s">
        <v>74</v>
      </c>
      <c r="B9" s="164" t="s">
        <v>75</v>
      </c>
      <c r="C9" s="165">
        <v>20484</v>
      </c>
      <c r="D9" s="108">
        <v>24638</v>
      </c>
      <c r="E9" s="165">
        <v>19024</v>
      </c>
      <c r="F9" s="165">
        <v>26023</v>
      </c>
      <c r="G9" s="88">
        <v>1.27040617066979</v>
      </c>
      <c r="H9" s="88">
        <v>1.36790370058873</v>
      </c>
    </row>
    <row r="10" s="73" customFormat="1" ht="21.6" customHeight="1" spans="1:8">
      <c r="A10" s="163" t="s">
        <v>76</v>
      </c>
      <c r="B10" s="166" t="s">
        <v>77</v>
      </c>
      <c r="C10" s="165">
        <v>77544</v>
      </c>
      <c r="D10" s="108">
        <v>93847</v>
      </c>
      <c r="E10" s="165">
        <v>80213</v>
      </c>
      <c r="F10" s="165">
        <v>84009</v>
      </c>
      <c r="G10" s="88">
        <v>1.08337202104612</v>
      </c>
      <c r="H10" s="88">
        <v>1.0473239998504</v>
      </c>
    </row>
    <row r="11" s="73" customFormat="1" ht="21.6" customHeight="1" spans="1:8">
      <c r="A11" s="163" t="s">
        <v>78</v>
      </c>
      <c r="B11" s="167" t="s">
        <v>79</v>
      </c>
      <c r="C11" s="165">
        <v>502</v>
      </c>
      <c r="D11" s="108">
        <v>817</v>
      </c>
      <c r="E11" s="165">
        <v>1240</v>
      </c>
      <c r="F11" s="165">
        <v>467</v>
      </c>
      <c r="G11" s="88">
        <v>0.930278884462151</v>
      </c>
      <c r="H11" s="88">
        <v>0.376612903225806</v>
      </c>
    </row>
    <row r="12" s="73" customFormat="1" ht="21.6" customHeight="1" spans="1:8">
      <c r="A12" s="163" t="s">
        <v>80</v>
      </c>
      <c r="B12" s="164" t="s">
        <v>81</v>
      </c>
      <c r="C12" s="165">
        <v>9377</v>
      </c>
      <c r="D12" s="108">
        <v>9610</v>
      </c>
      <c r="E12" s="165">
        <v>5113</v>
      </c>
      <c r="F12" s="165">
        <v>7534</v>
      </c>
      <c r="G12" s="88">
        <v>0.803455262877253</v>
      </c>
      <c r="H12" s="88">
        <v>1.47349892431058</v>
      </c>
    </row>
    <row r="13" s="73" customFormat="1" ht="21.6" customHeight="1" spans="1:8">
      <c r="A13" s="163" t="s">
        <v>82</v>
      </c>
      <c r="B13" s="164" t="s">
        <v>83</v>
      </c>
      <c r="C13" s="165">
        <v>131005</v>
      </c>
      <c r="D13" s="108">
        <v>197767</v>
      </c>
      <c r="E13" s="165">
        <v>195243</v>
      </c>
      <c r="F13" s="165">
        <v>186104</v>
      </c>
      <c r="G13" s="88">
        <v>1.42058700049616</v>
      </c>
      <c r="H13" s="88">
        <v>0.953191663721619</v>
      </c>
    </row>
    <row r="14" s="73" customFormat="1" ht="21.6" customHeight="1" spans="1:8">
      <c r="A14" s="163" t="s">
        <v>84</v>
      </c>
      <c r="B14" s="164" t="s">
        <v>85</v>
      </c>
      <c r="C14" s="165">
        <v>83899</v>
      </c>
      <c r="D14" s="108">
        <v>106449</v>
      </c>
      <c r="E14" s="165">
        <v>114974</v>
      </c>
      <c r="F14" s="165">
        <v>74680</v>
      </c>
      <c r="G14" s="88">
        <v>0.890117879831702</v>
      </c>
      <c r="H14" s="88">
        <v>0.649538156452763</v>
      </c>
    </row>
    <row r="15" s="73" customFormat="1" ht="21.6" customHeight="1" spans="1:8">
      <c r="A15" s="163" t="s">
        <v>86</v>
      </c>
      <c r="B15" s="168" t="s">
        <v>87</v>
      </c>
      <c r="C15" s="165">
        <v>4611</v>
      </c>
      <c r="D15" s="108">
        <v>8523</v>
      </c>
      <c r="E15" s="165">
        <v>7130</v>
      </c>
      <c r="F15" s="165">
        <v>8866</v>
      </c>
      <c r="G15" s="88">
        <v>1.92279332032097</v>
      </c>
      <c r="H15" s="88">
        <v>1.24347826086957</v>
      </c>
    </row>
    <row r="16" s="73" customFormat="1" ht="21.6" customHeight="1" spans="1:8">
      <c r="A16" s="163" t="s">
        <v>88</v>
      </c>
      <c r="B16" s="168" t="s">
        <v>89</v>
      </c>
      <c r="C16" s="165">
        <v>20295</v>
      </c>
      <c r="D16" s="108">
        <v>83316</v>
      </c>
      <c r="E16" s="165">
        <v>42789</v>
      </c>
      <c r="F16" s="165">
        <v>31656</v>
      </c>
      <c r="G16" s="88">
        <v>1.55979305247598</v>
      </c>
      <c r="H16" s="88">
        <v>0.739816307929608</v>
      </c>
    </row>
    <row r="17" s="73" customFormat="1" ht="21.6" customHeight="1" spans="1:8">
      <c r="A17" s="163" t="s">
        <v>90</v>
      </c>
      <c r="B17" s="168" t="s">
        <v>91</v>
      </c>
      <c r="C17" s="165">
        <v>56134</v>
      </c>
      <c r="D17" s="108">
        <v>79932</v>
      </c>
      <c r="E17" s="165">
        <v>107613</v>
      </c>
      <c r="F17" s="165">
        <v>46793</v>
      </c>
      <c r="G17" s="88">
        <v>0.833594612890583</v>
      </c>
      <c r="H17" s="88">
        <v>0.434826647338147</v>
      </c>
    </row>
    <row r="18" s="73" customFormat="1" ht="21.6" customHeight="1" spans="1:8">
      <c r="A18" s="163" t="s">
        <v>92</v>
      </c>
      <c r="B18" s="168" t="s">
        <v>93</v>
      </c>
      <c r="C18" s="165">
        <v>6607</v>
      </c>
      <c r="D18" s="108">
        <v>21699</v>
      </c>
      <c r="E18" s="165">
        <v>20027</v>
      </c>
      <c r="F18" s="165">
        <v>5858</v>
      </c>
      <c r="G18" s="88">
        <v>0.886635386711064</v>
      </c>
      <c r="H18" s="88">
        <v>0.292505118090578</v>
      </c>
    </row>
    <row r="19" s="73" customFormat="1" ht="21.6" customHeight="1" spans="1:8">
      <c r="A19" s="163" t="s">
        <v>94</v>
      </c>
      <c r="B19" s="168" t="s">
        <v>95</v>
      </c>
      <c r="C19" s="165">
        <v>744</v>
      </c>
      <c r="D19" s="108">
        <v>83730</v>
      </c>
      <c r="E19" s="165">
        <v>46489</v>
      </c>
      <c r="F19" s="165">
        <v>49986</v>
      </c>
      <c r="G19" s="88">
        <v>67.1854838709677</v>
      </c>
      <c r="H19" s="88">
        <v>1.07522209554948</v>
      </c>
    </row>
    <row r="20" s="73" customFormat="1" ht="21.6" customHeight="1" spans="1:8">
      <c r="A20" s="163" t="s">
        <v>96</v>
      </c>
      <c r="B20" s="168" t="s">
        <v>97</v>
      </c>
      <c r="C20" s="165">
        <v>134</v>
      </c>
      <c r="D20" s="108">
        <v>2004</v>
      </c>
      <c r="E20" s="165">
        <v>1309</v>
      </c>
      <c r="F20" s="165">
        <v>251</v>
      </c>
      <c r="G20" s="88">
        <v>1.87313432835821</v>
      </c>
      <c r="H20" s="88">
        <v>0.191749427043545</v>
      </c>
    </row>
    <row r="21" s="73" customFormat="1" ht="21.6" customHeight="1" spans="1:8">
      <c r="A21" s="163" t="s">
        <v>98</v>
      </c>
      <c r="B21" s="168" t="s">
        <v>99</v>
      </c>
      <c r="C21" s="165"/>
      <c r="D21" s="108">
        <v>24</v>
      </c>
      <c r="E21" s="165">
        <v>24</v>
      </c>
      <c r="F21" s="165">
        <v>40</v>
      </c>
      <c r="G21" s="88">
        <v>0</v>
      </c>
      <c r="H21" s="88">
        <v>1.66666666666667</v>
      </c>
    </row>
    <row r="22" s="73" customFormat="1" ht="21.6" customHeight="1" spans="1:8">
      <c r="A22" s="163" t="s">
        <v>100</v>
      </c>
      <c r="B22" s="168" t="s">
        <v>101</v>
      </c>
      <c r="C22" s="165"/>
      <c r="D22" s="108"/>
      <c r="E22" s="165"/>
      <c r="F22" s="165"/>
      <c r="G22" s="88">
        <v>0</v>
      </c>
      <c r="H22" s="88">
        <v>0</v>
      </c>
    </row>
    <row r="23" s="73" customFormat="1" ht="21.6" customHeight="1" spans="1:8">
      <c r="A23" s="163" t="s">
        <v>102</v>
      </c>
      <c r="B23" s="168" t="s">
        <v>103</v>
      </c>
      <c r="C23" s="165">
        <v>3235</v>
      </c>
      <c r="D23" s="108">
        <v>5213</v>
      </c>
      <c r="E23" s="165">
        <v>4347</v>
      </c>
      <c r="F23" s="165">
        <v>3547</v>
      </c>
      <c r="G23" s="88">
        <v>1.09644513137558</v>
      </c>
      <c r="H23" s="88">
        <v>0.815965033356338</v>
      </c>
    </row>
    <row r="24" s="73" customFormat="1" ht="21.6" customHeight="1" spans="1:8">
      <c r="A24" s="163" t="s">
        <v>104</v>
      </c>
      <c r="B24" s="168" t="s">
        <v>105</v>
      </c>
      <c r="C24" s="165">
        <v>29187</v>
      </c>
      <c r="D24" s="108">
        <v>55304</v>
      </c>
      <c r="E24" s="165">
        <v>36573</v>
      </c>
      <c r="F24" s="165">
        <v>48374</v>
      </c>
      <c r="G24" s="88">
        <v>1.65738171103574</v>
      </c>
      <c r="H24" s="88">
        <v>1.32266972903508</v>
      </c>
    </row>
    <row r="25" s="73" customFormat="1" ht="21.6" customHeight="1" spans="1:8">
      <c r="A25" s="163" t="s">
        <v>106</v>
      </c>
      <c r="B25" s="168" t="s">
        <v>107</v>
      </c>
      <c r="C25" s="165">
        <v>158</v>
      </c>
      <c r="D25" s="108">
        <v>1399</v>
      </c>
      <c r="E25" s="165">
        <v>1387</v>
      </c>
      <c r="F25" s="165">
        <v>446</v>
      </c>
      <c r="G25" s="88">
        <v>2.82278481012658</v>
      </c>
      <c r="H25" s="88">
        <v>0.321557317952415</v>
      </c>
    </row>
    <row r="26" s="73" customFormat="1" ht="21.6" customHeight="1" spans="1:8">
      <c r="A26" s="163" t="s">
        <v>108</v>
      </c>
      <c r="B26" s="168" t="s">
        <v>109</v>
      </c>
      <c r="C26" s="165">
        <v>1154</v>
      </c>
      <c r="D26" s="108">
        <v>3356</v>
      </c>
      <c r="E26" s="165">
        <v>3579</v>
      </c>
      <c r="F26" s="165">
        <v>2959</v>
      </c>
      <c r="G26" s="88">
        <v>2.56412478336222</v>
      </c>
      <c r="H26" s="88">
        <v>0.826767253422744</v>
      </c>
    </row>
    <row r="27" s="73" customFormat="1" ht="21.6" customHeight="1" spans="1:8">
      <c r="A27" s="163" t="s">
        <v>110</v>
      </c>
      <c r="B27" s="168" t="s">
        <v>111</v>
      </c>
      <c r="C27" s="165">
        <v>6199</v>
      </c>
      <c r="D27" s="108"/>
      <c r="E27" s="169"/>
      <c r="F27" s="165">
        <v>6800</v>
      </c>
      <c r="G27" s="88">
        <v>1.09695112114857</v>
      </c>
      <c r="H27" s="88">
        <v>0</v>
      </c>
    </row>
    <row r="28" s="73" customFormat="1" ht="21.6" customHeight="1" spans="1:8">
      <c r="A28" s="163" t="s">
        <v>112</v>
      </c>
      <c r="B28" s="168" t="s">
        <v>113</v>
      </c>
      <c r="C28" s="165"/>
      <c r="D28" s="108"/>
      <c r="E28" s="165"/>
      <c r="F28" s="165"/>
      <c r="G28" s="88">
        <v>0</v>
      </c>
      <c r="H28" s="88">
        <v>0</v>
      </c>
    </row>
    <row r="29" s="73" customFormat="1" ht="21.6" customHeight="1" spans="1:8">
      <c r="A29" s="163" t="s">
        <v>114</v>
      </c>
      <c r="B29" s="168" t="s">
        <v>115</v>
      </c>
      <c r="C29" s="165">
        <v>21637</v>
      </c>
      <c r="D29" s="108">
        <v>21487</v>
      </c>
      <c r="E29" s="165">
        <v>21482</v>
      </c>
      <c r="F29" s="165">
        <v>21150</v>
      </c>
      <c r="G29" s="88">
        <v>0.977492258631049</v>
      </c>
      <c r="H29" s="88">
        <v>0.984545200633088</v>
      </c>
    </row>
    <row r="30" s="73" customFormat="1" ht="21.6" customHeight="1" spans="1:8">
      <c r="A30" s="163" t="s">
        <v>116</v>
      </c>
      <c r="B30" s="168" t="s">
        <v>117</v>
      </c>
      <c r="C30" s="165">
        <v>3</v>
      </c>
      <c r="D30" s="108">
        <v>100</v>
      </c>
      <c r="E30" s="165">
        <v>84</v>
      </c>
      <c r="F30" s="165">
        <v>4</v>
      </c>
      <c r="G30" s="88">
        <v>1.33333333333333</v>
      </c>
      <c r="H30" s="88">
        <v>0.0476190476190476</v>
      </c>
    </row>
    <row r="31" s="73" customFormat="1" ht="21.6" customHeight="1" spans="1:8">
      <c r="A31" s="170"/>
      <c r="B31" s="170"/>
      <c r="C31" s="170"/>
      <c r="D31" s="170"/>
      <c r="E31" s="170"/>
      <c r="F31" s="170"/>
      <c r="G31" s="170"/>
      <c r="H31" s="170"/>
    </row>
    <row r="32" s="73" customFormat="1" ht="21.6" customHeight="1" spans="1:8">
      <c r="A32" s="171"/>
      <c r="B32" s="171"/>
      <c r="C32" s="171"/>
      <c r="D32" s="171"/>
      <c r="E32" s="171"/>
      <c r="F32" s="171"/>
      <c r="G32" s="171"/>
      <c r="H32" s="171"/>
    </row>
    <row r="33" s="73" customFormat="1" ht="21.6" customHeight="1" spans="1:8">
      <c r="A33" s="171"/>
      <c r="B33" s="171"/>
      <c r="C33" s="171"/>
      <c r="D33" s="171"/>
      <c r="E33" s="171"/>
      <c r="F33" s="171"/>
      <c r="G33" s="171"/>
      <c r="H33" s="171"/>
    </row>
    <row r="34" s="73" customFormat="1" ht="21.6" customHeight="1" spans="1:8">
      <c r="A34" s="21" t="s">
        <v>118</v>
      </c>
      <c r="B34" s="22"/>
      <c r="C34" s="172">
        <v>534287</v>
      </c>
      <c r="D34" s="172">
        <v>870020</v>
      </c>
      <c r="E34" s="172">
        <v>762772</v>
      </c>
      <c r="F34" s="172">
        <v>669651</v>
      </c>
      <c r="G34" s="88">
        <v>1.25335447053737</v>
      </c>
      <c r="H34" s="88">
        <v>0.877917647737463</v>
      </c>
    </row>
    <row r="35" s="73" customFormat="1" spans="1:8">
      <c r="A35" s="161"/>
      <c r="G35" s="173"/>
    </row>
  </sheetData>
  <mergeCells count="7">
    <mergeCell ref="A2:H2"/>
    <mergeCell ref="A4:B4"/>
    <mergeCell ref="F4:H4"/>
    <mergeCell ref="A34:B34"/>
    <mergeCell ref="C4:C5"/>
    <mergeCell ref="D4:D5"/>
    <mergeCell ref="E4:E5"/>
  </mergeCells>
  <dataValidations count="1">
    <dataValidation type="whole" operator="between" allowBlank="1" showInputMessage="1" showErrorMessage="1" sqref="E23:E26">
      <formula1>-999999999</formula1>
      <formula2>9999999999</formula2>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showZeros="0" workbookViewId="0">
      <selection activeCell="A1" sqref="A1"/>
    </sheetView>
  </sheetViews>
  <sheetFormatPr defaultColWidth="10" defaultRowHeight="13.5"/>
  <cols>
    <col min="1" max="1" width="16.25" style="148" customWidth="1"/>
    <col min="2" max="2" width="27.5" style="148" customWidth="1"/>
    <col min="3" max="3" width="18.5" style="148" customWidth="1"/>
    <col min="4" max="4" width="16.375" style="148" customWidth="1"/>
    <col min="5" max="6" width="18.5" style="148" customWidth="1"/>
    <col min="7" max="7" width="16.375" style="148" customWidth="1"/>
    <col min="8" max="9" width="18.5" style="148" customWidth="1"/>
    <col min="10" max="16384" width="10" style="148"/>
  </cols>
  <sheetData>
    <row r="1" ht="14.25" spans="1:9">
      <c r="A1" s="116" t="s">
        <v>119</v>
      </c>
    </row>
    <row r="2" s="148" customFormat="1" ht="36" customHeight="1" spans="1:9">
      <c r="A2" s="149" t="s">
        <v>120</v>
      </c>
      <c r="B2" s="150"/>
      <c r="C2" s="150"/>
      <c r="D2" s="150"/>
      <c r="E2" s="150"/>
      <c r="F2" s="150"/>
      <c r="G2" s="150"/>
      <c r="H2" s="150"/>
      <c r="I2" s="151"/>
    </row>
    <row r="3" s="148" customFormat="1" ht="14.25" customHeight="1" spans="1:9">
      <c r="A3" s="152"/>
      <c r="B3" s="152"/>
      <c r="C3" s="152"/>
      <c r="D3" s="152"/>
      <c r="E3" s="152"/>
      <c r="F3" s="152"/>
      <c r="G3" s="152"/>
      <c r="H3" s="152"/>
      <c r="I3" s="153" t="s">
        <v>121</v>
      </c>
    </row>
    <row r="4" s="148" customFormat="1" ht="14.25" customHeight="1" spans="1:9">
      <c r="A4" s="154" t="s">
        <v>122</v>
      </c>
      <c r="B4" s="154" t="s">
        <v>123</v>
      </c>
      <c r="C4" s="154" t="s">
        <v>124</v>
      </c>
      <c r="D4" s="154" t="s">
        <v>125</v>
      </c>
      <c r="E4" s="154"/>
      <c r="F4" s="154"/>
      <c r="G4" s="154" t="s">
        <v>126</v>
      </c>
      <c r="H4" s="154"/>
      <c r="I4" s="154"/>
    </row>
    <row r="5" s="148" customFormat="1" ht="14.25" customHeight="1" spans="1:9">
      <c r="A5" s="154"/>
      <c r="B5" s="154"/>
      <c r="C5" s="154"/>
      <c r="D5" s="154" t="s">
        <v>127</v>
      </c>
      <c r="E5" s="154" t="s">
        <v>128</v>
      </c>
      <c r="F5" s="154" t="s">
        <v>129</v>
      </c>
      <c r="G5" s="154" t="s">
        <v>127</v>
      </c>
      <c r="H5" s="154" t="s">
        <v>128</v>
      </c>
      <c r="I5" s="154" t="s">
        <v>129</v>
      </c>
    </row>
    <row r="6" s="148" customFormat="1" ht="14.25" customHeight="1" spans="1:9">
      <c r="A6" s="155" t="s">
        <v>124</v>
      </c>
      <c r="B6" s="155"/>
      <c r="C6" s="156">
        <v>207990.041991</v>
      </c>
      <c r="D6" s="156">
        <v>207990.041991</v>
      </c>
      <c r="E6" s="156">
        <v>187739.199932</v>
      </c>
      <c r="F6" s="156">
        <v>20250.842059</v>
      </c>
      <c r="G6" s="156">
        <v>0</v>
      </c>
      <c r="H6" s="156">
        <v>0</v>
      </c>
      <c r="I6" s="156">
        <v>0</v>
      </c>
    </row>
    <row r="7" s="148" customFormat="1" ht="14.25" customHeight="1" spans="1:9">
      <c r="A7" s="157" t="s">
        <v>130</v>
      </c>
      <c r="B7" s="157" t="s">
        <v>131</v>
      </c>
      <c r="C7" s="158">
        <v>185124.751861</v>
      </c>
      <c r="D7" s="158">
        <v>185124.751861</v>
      </c>
      <c r="E7" s="158">
        <v>185124.751861</v>
      </c>
      <c r="F7" s="158">
        <v>0</v>
      </c>
      <c r="G7" s="158">
        <v>0</v>
      </c>
      <c r="H7" s="158">
        <v>0</v>
      </c>
      <c r="I7" s="158">
        <v>0</v>
      </c>
    </row>
    <row r="8" s="148" customFormat="1" ht="14.25" customHeight="1" spans="1:9">
      <c r="A8" s="159" t="s">
        <v>132</v>
      </c>
      <c r="B8" s="159" t="s">
        <v>133</v>
      </c>
      <c r="C8" s="156">
        <v>79652.13216</v>
      </c>
      <c r="D8" s="156">
        <v>79652.13216</v>
      </c>
      <c r="E8" s="156">
        <v>79652.13216</v>
      </c>
      <c r="F8" s="156">
        <v>0</v>
      </c>
      <c r="G8" s="156">
        <v>0</v>
      </c>
      <c r="H8" s="156">
        <v>0</v>
      </c>
      <c r="I8" s="156">
        <v>0</v>
      </c>
    </row>
    <row r="9" s="148" customFormat="1" ht="14.25" customHeight="1" spans="1:9">
      <c r="A9" s="159" t="s">
        <v>134</v>
      </c>
      <c r="B9" s="159" t="s">
        <v>135</v>
      </c>
      <c r="C9" s="156">
        <v>13965.74385</v>
      </c>
      <c r="D9" s="156">
        <v>13965.74385</v>
      </c>
      <c r="E9" s="156">
        <v>13965.74385</v>
      </c>
      <c r="F9" s="156">
        <v>0</v>
      </c>
      <c r="G9" s="156">
        <v>0</v>
      </c>
      <c r="H9" s="156">
        <v>0</v>
      </c>
      <c r="I9" s="156">
        <v>0</v>
      </c>
    </row>
    <row r="10" s="148" customFormat="1" ht="14.25" customHeight="1" spans="1:9">
      <c r="A10" s="159" t="s">
        <v>136</v>
      </c>
      <c r="B10" s="159" t="s">
        <v>137</v>
      </c>
      <c r="C10" s="156">
        <v>9259.44237</v>
      </c>
      <c r="D10" s="156">
        <v>9259.44237</v>
      </c>
      <c r="E10" s="156">
        <v>9259.44237</v>
      </c>
      <c r="F10" s="156">
        <v>0</v>
      </c>
      <c r="G10" s="156">
        <v>0</v>
      </c>
      <c r="H10" s="156">
        <v>0</v>
      </c>
      <c r="I10" s="156">
        <v>0</v>
      </c>
    </row>
    <row r="11" s="148" customFormat="1" ht="14.25" customHeight="1" spans="1:9">
      <c r="A11" s="159" t="s">
        <v>138</v>
      </c>
      <c r="B11" s="159" t="s">
        <v>139</v>
      </c>
      <c r="C11" s="156">
        <v>34182.6102</v>
      </c>
      <c r="D11" s="156">
        <v>34182.6102</v>
      </c>
      <c r="E11" s="156">
        <v>34182.6102</v>
      </c>
      <c r="F11" s="156">
        <v>0</v>
      </c>
      <c r="G11" s="156">
        <v>0</v>
      </c>
      <c r="H11" s="156">
        <v>0</v>
      </c>
      <c r="I11" s="156">
        <v>0</v>
      </c>
    </row>
    <row r="12" s="148" customFormat="1" ht="14.25" customHeight="1" spans="1:9">
      <c r="A12" s="159" t="s">
        <v>140</v>
      </c>
      <c r="B12" s="159" t="s">
        <v>141</v>
      </c>
      <c r="C12" s="156">
        <v>21195.313127</v>
      </c>
      <c r="D12" s="156">
        <v>21195.313127</v>
      </c>
      <c r="E12" s="156">
        <v>21195.313127</v>
      </c>
      <c r="F12" s="156">
        <v>0</v>
      </c>
      <c r="G12" s="156">
        <v>0</v>
      </c>
      <c r="H12" s="156">
        <v>0</v>
      </c>
      <c r="I12" s="156">
        <v>0</v>
      </c>
    </row>
    <row r="13" s="148" customFormat="1" ht="14.25" customHeight="1" spans="1:9">
      <c r="A13" s="159" t="s">
        <v>142</v>
      </c>
      <c r="B13" s="159" t="s">
        <v>143</v>
      </c>
      <c r="C13" s="156">
        <v>8668.414496</v>
      </c>
      <c r="D13" s="156">
        <v>8668.414496</v>
      </c>
      <c r="E13" s="156">
        <v>8668.414496</v>
      </c>
      <c r="F13" s="156">
        <v>0</v>
      </c>
      <c r="G13" s="156">
        <v>0</v>
      </c>
      <c r="H13" s="156">
        <v>0</v>
      </c>
      <c r="I13" s="156">
        <v>0</v>
      </c>
    </row>
    <row r="14" s="148" customFormat="1" ht="14.25" customHeight="1" spans="1:9">
      <c r="A14" s="159" t="s">
        <v>144</v>
      </c>
      <c r="B14" s="159" t="s">
        <v>145</v>
      </c>
      <c r="C14" s="156">
        <v>1488.368726</v>
      </c>
      <c r="D14" s="156">
        <v>1488.368726</v>
      </c>
      <c r="E14" s="156">
        <v>1488.368726</v>
      </c>
      <c r="F14" s="156">
        <v>0</v>
      </c>
      <c r="G14" s="156">
        <v>0</v>
      </c>
      <c r="H14" s="156">
        <v>0</v>
      </c>
      <c r="I14" s="156">
        <v>0</v>
      </c>
    </row>
    <row r="15" s="148" customFormat="1" ht="14.25" customHeight="1" spans="1:9">
      <c r="A15" s="159" t="s">
        <v>146</v>
      </c>
      <c r="B15" s="159" t="s">
        <v>147</v>
      </c>
      <c r="C15" s="156">
        <v>16532.886932</v>
      </c>
      <c r="D15" s="156">
        <v>16532.886932</v>
      </c>
      <c r="E15" s="156">
        <v>16532.886932</v>
      </c>
      <c r="F15" s="156">
        <v>0</v>
      </c>
      <c r="G15" s="156">
        <v>0</v>
      </c>
      <c r="H15" s="156">
        <v>0</v>
      </c>
      <c r="I15" s="156">
        <v>0</v>
      </c>
    </row>
    <row r="16" s="148" customFormat="1" ht="14.25" customHeight="1" spans="1:9">
      <c r="A16" s="159" t="s">
        <v>148</v>
      </c>
      <c r="B16" s="159" t="s">
        <v>149</v>
      </c>
      <c r="C16" s="156">
        <v>179.84</v>
      </c>
      <c r="D16" s="156">
        <v>179.84</v>
      </c>
      <c r="E16" s="156">
        <v>179.84</v>
      </c>
      <c r="F16" s="156">
        <v>0</v>
      </c>
      <c r="G16" s="156">
        <v>0</v>
      </c>
      <c r="H16" s="156">
        <v>0</v>
      </c>
      <c r="I16" s="156">
        <v>0</v>
      </c>
    </row>
    <row r="17" s="148" customFormat="1" ht="14.25" customHeight="1" spans="1:9">
      <c r="A17" s="157" t="s">
        <v>150</v>
      </c>
      <c r="B17" s="157" t="s">
        <v>151</v>
      </c>
      <c r="C17" s="158">
        <v>20005.425059</v>
      </c>
      <c r="D17" s="158">
        <v>20005.425059</v>
      </c>
      <c r="E17" s="158">
        <v>0</v>
      </c>
      <c r="F17" s="158">
        <v>20005.425059</v>
      </c>
      <c r="G17" s="158">
        <v>0</v>
      </c>
      <c r="H17" s="158">
        <v>0</v>
      </c>
      <c r="I17" s="158">
        <v>0</v>
      </c>
    </row>
    <row r="18" s="148" customFormat="1" ht="14.25" customHeight="1" spans="1:9">
      <c r="A18" s="159" t="s">
        <v>152</v>
      </c>
      <c r="B18" s="159" t="s">
        <v>153</v>
      </c>
      <c r="C18" s="156">
        <v>1253.33925</v>
      </c>
      <c r="D18" s="156">
        <v>1253.33925</v>
      </c>
      <c r="E18" s="156">
        <v>0</v>
      </c>
      <c r="F18" s="156">
        <v>1253.33925</v>
      </c>
      <c r="G18" s="156">
        <v>0</v>
      </c>
      <c r="H18" s="156">
        <v>0</v>
      </c>
      <c r="I18" s="156">
        <v>0</v>
      </c>
    </row>
    <row r="19" s="148" customFormat="1" ht="14.25" customHeight="1" spans="1:9">
      <c r="A19" s="159" t="s">
        <v>154</v>
      </c>
      <c r="B19" s="159" t="s">
        <v>155</v>
      </c>
      <c r="C19" s="156">
        <v>211.738</v>
      </c>
      <c r="D19" s="156">
        <v>211.738</v>
      </c>
      <c r="E19" s="156">
        <v>0</v>
      </c>
      <c r="F19" s="156">
        <v>211.738</v>
      </c>
      <c r="G19" s="156">
        <v>0</v>
      </c>
      <c r="H19" s="156">
        <v>0</v>
      </c>
      <c r="I19" s="156">
        <v>0</v>
      </c>
    </row>
    <row r="20" s="148" customFormat="1" ht="14.25" customHeight="1" spans="1:9">
      <c r="A20" s="159" t="s">
        <v>156</v>
      </c>
      <c r="B20" s="159" t="s">
        <v>157</v>
      </c>
      <c r="C20" s="156">
        <v>11.3358</v>
      </c>
      <c r="D20" s="156">
        <v>11.3358</v>
      </c>
      <c r="E20" s="156">
        <v>0</v>
      </c>
      <c r="F20" s="156">
        <v>11.3358</v>
      </c>
      <c r="G20" s="156">
        <v>0</v>
      </c>
      <c r="H20" s="156">
        <v>0</v>
      </c>
      <c r="I20" s="156">
        <v>0</v>
      </c>
    </row>
    <row r="21" s="148" customFormat="1" ht="14.25" customHeight="1" spans="1:9">
      <c r="A21" s="159" t="s">
        <v>158</v>
      </c>
      <c r="B21" s="159" t="s">
        <v>159</v>
      </c>
      <c r="C21" s="156">
        <v>198.1903</v>
      </c>
      <c r="D21" s="156">
        <v>198.1903</v>
      </c>
      <c r="E21" s="156">
        <v>0</v>
      </c>
      <c r="F21" s="156">
        <v>198.1903</v>
      </c>
      <c r="G21" s="156">
        <v>0</v>
      </c>
      <c r="H21" s="156">
        <v>0</v>
      </c>
      <c r="I21" s="156">
        <v>0</v>
      </c>
    </row>
    <row r="22" s="148" customFormat="1" ht="14.25" customHeight="1" spans="1:9">
      <c r="A22" s="159" t="s">
        <v>160</v>
      </c>
      <c r="B22" s="159" t="s">
        <v>161</v>
      </c>
      <c r="C22" s="156">
        <v>818.1872</v>
      </c>
      <c r="D22" s="156">
        <v>818.1872</v>
      </c>
      <c r="E22" s="156">
        <v>0</v>
      </c>
      <c r="F22" s="156">
        <v>818.1872</v>
      </c>
      <c r="G22" s="156">
        <v>0</v>
      </c>
      <c r="H22" s="156">
        <v>0</v>
      </c>
      <c r="I22" s="156">
        <v>0</v>
      </c>
    </row>
    <row r="23" s="148" customFormat="1" ht="14.25" customHeight="1" spans="1:9">
      <c r="A23" s="159" t="s">
        <v>162</v>
      </c>
      <c r="B23" s="159" t="s">
        <v>163</v>
      </c>
      <c r="C23" s="156">
        <v>236.146</v>
      </c>
      <c r="D23" s="156">
        <v>236.146</v>
      </c>
      <c r="E23" s="156">
        <v>0</v>
      </c>
      <c r="F23" s="156">
        <v>236.146</v>
      </c>
      <c r="G23" s="156">
        <v>0</v>
      </c>
      <c r="H23" s="156">
        <v>0</v>
      </c>
      <c r="I23" s="156">
        <v>0</v>
      </c>
    </row>
    <row r="24" s="148" customFormat="1" ht="14.25" customHeight="1" spans="1:9">
      <c r="A24" s="159" t="s">
        <v>164</v>
      </c>
      <c r="B24" s="159" t="s">
        <v>165</v>
      </c>
      <c r="C24" s="156">
        <v>3106.068964</v>
      </c>
      <c r="D24" s="156">
        <v>3106.068964</v>
      </c>
      <c r="E24" s="156">
        <v>0</v>
      </c>
      <c r="F24" s="156">
        <v>3106.068964</v>
      </c>
      <c r="G24" s="156">
        <v>0</v>
      </c>
      <c r="H24" s="156">
        <v>0</v>
      </c>
      <c r="I24" s="156">
        <v>0</v>
      </c>
    </row>
    <row r="25" s="148" customFormat="1" ht="14.25" customHeight="1" spans="1:9">
      <c r="A25" s="159" t="s">
        <v>166</v>
      </c>
      <c r="B25" s="159" t="s">
        <v>167</v>
      </c>
      <c r="C25" s="156">
        <v>53.339</v>
      </c>
      <c r="D25" s="156">
        <v>53.339</v>
      </c>
      <c r="E25" s="156">
        <v>0</v>
      </c>
      <c r="F25" s="156">
        <v>53.339</v>
      </c>
      <c r="G25" s="156">
        <v>0</v>
      </c>
      <c r="H25" s="156">
        <v>0</v>
      </c>
      <c r="I25" s="156">
        <v>0</v>
      </c>
    </row>
    <row r="26" s="148" customFormat="1" ht="14.25" customHeight="1" spans="1:9">
      <c r="A26" s="159" t="s">
        <v>168</v>
      </c>
      <c r="B26" s="159" t="s">
        <v>169</v>
      </c>
      <c r="C26" s="156">
        <v>528.55135</v>
      </c>
      <c r="D26" s="156">
        <v>528.55135</v>
      </c>
      <c r="E26" s="156">
        <v>0</v>
      </c>
      <c r="F26" s="156">
        <v>528.55135</v>
      </c>
      <c r="G26" s="156">
        <v>0</v>
      </c>
      <c r="H26" s="156">
        <v>0</v>
      </c>
      <c r="I26" s="156">
        <v>0</v>
      </c>
    </row>
    <row r="27" s="148" customFormat="1" ht="14.25" customHeight="1" spans="1:9">
      <c r="A27" s="159" t="s">
        <v>170</v>
      </c>
      <c r="B27" s="159" t="s">
        <v>171</v>
      </c>
      <c r="C27" s="156">
        <v>0</v>
      </c>
      <c r="D27" s="156">
        <v>0</v>
      </c>
      <c r="E27" s="156">
        <v>0</v>
      </c>
      <c r="F27" s="156">
        <v>0</v>
      </c>
      <c r="G27" s="156">
        <v>0</v>
      </c>
      <c r="H27" s="156">
        <v>0</v>
      </c>
      <c r="I27" s="156">
        <v>0</v>
      </c>
    </row>
    <row r="28" s="148" customFormat="1" ht="14.25" customHeight="1" spans="1:9">
      <c r="A28" s="159" t="s">
        <v>172</v>
      </c>
      <c r="B28" s="159" t="s">
        <v>173</v>
      </c>
      <c r="C28" s="156">
        <v>707.223145</v>
      </c>
      <c r="D28" s="156">
        <v>707.223145</v>
      </c>
      <c r="E28" s="156">
        <v>0</v>
      </c>
      <c r="F28" s="156">
        <v>707.223145</v>
      </c>
      <c r="G28" s="156">
        <v>0</v>
      </c>
      <c r="H28" s="156">
        <v>0</v>
      </c>
      <c r="I28" s="156">
        <v>0</v>
      </c>
    </row>
    <row r="29" s="148" customFormat="1" ht="14.25" customHeight="1" spans="1:9">
      <c r="A29" s="159" t="s">
        <v>174</v>
      </c>
      <c r="B29" s="159" t="s">
        <v>175</v>
      </c>
      <c r="C29" s="156">
        <v>109.3987</v>
      </c>
      <c r="D29" s="156">
        <v>109.3987</v>
      </c>
      <c r="E29" s="156">
        <v>0</v>
      </c>
      <c r="F29" s="156">
        <v>109.3987</v>
      </c>
      <c r="G29" s="156">
        <v>0</v>
      </c>
      <c r="H29" s="156">
        <v>0</v>
      </c>
      <c r="I29" s="156">
        <v>0</v>
      </c>
    </row>
    <row r="30" s="148" customFormat="1" ht="14.25" customHeight="1" spans="1:9">
      <c r="A30" s="159" t="s">
        <v>176</v>
      </c>
      <c r="B30" s="159" t="s">
        <v>177</v>
      </c>
      <c r="C30" s="156">
        <v>5</v>
      </c>
      <c r="D30" s="156">
        <v>5</v>
      </c>
      <c r="E30" s="156">
        <v>0</v>
      </c>
      <c r="F30" s="156">
        <v>5</v>
      </c>
      <c r="G30" s="156">
        <v>0</v>
      </c>
      <c r="H30" s="156">
        <v>0</v>
      </c>
      <c r="I30" s="156">
        <v>0</v>
      </c>
    </row>
    <row r="31" s="148" customFormat="1" ht="14.25" customHeight="1" spans="1:9">
      <c r="A31" s="159" t="s">
        <v>178</v>
      </c>
      <c r="B31" s="159" t="s">
        <v>179</v>
      </c>
      <c r="C31" s="156">
        <v>35.6639</v>
      </c>
      <c r="D31" s="156">
        <v>35.6639</v>
      </c>
      <c r="E31" s="156">
        <v>0</v>
      </c>
      <c r="F31" s="156">
        <v>35.6639</v>
      </c>
      <c r="G31" s="156">
        <v>0</v>
      </c>
      <c r="H31" s="156">
        <v>0</v>
      </c>
      <c r="I31" s="156">
        <v>0</v>
      </c>
    </row>
    <row r="32" s="148" customFormat="1" ht="14.25" customHeight="1" spans="1:9">
      <c r="A32" s="159" t="s">
        <v>180</v>
      </c>
      <c r="B32" s="159" t="s">
        <v>181</v>
      </c>
      <c r="C32" s="156">
        <v>13</v>
      </c>
      <c r="D32" s="156">
        <v>13</v>
      </c>
      <c r="E32" s="156">
        <v>0</v>
      </c>
      <c r="F32" s="156">
        <v>13</v>
      </c>
      <c r="G32" s="156">
        <v>0</v>
      </c>
      <c r="H32" s="156">
        <v>0</v>
      </c>
      <c r="I32" s="156">
        <v>0</v>
      </c>
    </row>
    <row r="33" s="148" customFormat="1" ht="14.25" customHeight="1" spans="1:9">
      <c r="A33" s="159" t="s">
        <v>182</v>
      </c>
      <c r="B33" s="159" t="s">
        <v>183</v>
      </c>
      <c r="C33" s="156">
        <v>66</v>
      </c>
      <c r="D33" s="156">
        <v>66</v>
      </c>
      <c r="E33" s="156">
        <v>0</v>
      </c>
      <c r="F33" s="156">
        <v>66</v>
      </c>
      <c r="G33" s="156">
        <v>0</v>
      </c>
      <c r="H33" s="156">
        <v>0</v>
      </c>
      <c r="I33" s="156">
        <v>0</v>
      </c>
    </row>
    <row r="34" s="148" customFormat="1" ht="14.25" customHeight="1" spans="1:9">
      <c r="A34" s="159" t="s">
        <v>184</v>
      </c>
      <c r="B34" s="159" t="s">
        <v>185</v>
      </c>
      <c r="C34" s="156">
        <v>1</v>
      </c>
      <c r="D34" s="156">
        <v>1</v>
      </c>
      <c r="E34" s="156">
        <v>0</v>
      </c>
      <c r="F34" s="156">
        <v>1</v>
      </c>
      <c r="G34" s="156">
        <v>0</v>
      </c>
      <c r="H34" s="156">
        <v>0</v>
      </c>
      <c r="I34" s="156">
        <v>0</v>
      </c>
    </row>
    <row r="35" s="148" customFormat="1" ht="14.25" customHeight="1" spans="1:9">
      <c r="A35" s="159" t="s">
        <v>186</v>
      </c>
      <c r="B35" s="159" t="s">
        <v>187</v>
      </c>
      <c r="C35" s="156">
        <v>0.8</v>
      </c>
      <c r="D35" s="156">
        <v>0.8</v>
      </c>
      <c r="E35" s="156">
        <v>0</v>
      </c>
      <c r="F35" s="156">
        <v>0.8</v>
      </c>
      <c r="G35" s="156">
        <v>0</v>
      </c>
      <c r="H35" s="156">
        <v>0</v>
      </c>
      <c r="I35" s="156">
        <v>0</v>
      </c>
    </row>
    <row r="36" s="148" customFormat="1" ht="14.25" customHeight="1" spans="1:9">
      <c r="A36" s="159" t="s">
        <v>188</v>
      </c>
      <c r="B36" s="159" t="s">
        <v>189</v>
      </c>
      <c r="C36" s="156">
        <v>1516.52367</v>
      </c>
      <c r="D36" s="156">
        <v>1516.52367</v>
      </c>
      <c r="E36" s="156">
        <v>0</v>
      </c>
      <c r="F36" s="156">
        <v>1516.52367</v>
      </c>
      <c r="G36" s="156">
        <v>0</v>
      </c>
      <c r="H36" s="156">
        <v>0</v>
      </c>
      <c r="I36" s="156">
        <v>0</v>
      </c>
    </row>
    <row r="37" s="148" customFormat="1" ht="14.25" customHeight="1" spans="1:9">
      <c r="A37" s="159" t="s">
        <v>190</v>
      </c>
      <c r="B37" s="159" t="s">
        <v>191</v>
      </c>
      <c r="C37" s="156">
        <v>611.604993</v>
      </c>
      <c r="D37" s="156">
        <v>611.604993</v>
      </c>
      <c r="E37" s="156">
        <v>0</v>
      </c>
      <c r="F37" s="156">
        <v>611.604993</v>
      </c>
      <c r="G37" s="156">
        <v>0</v>
      </c>
      <c r="H37" s="156">
        <v>0</v>
      </c>
      <c r="I37" s="156">
        <v>0</v>
      </c>
    </row>
    <row r="38" s="148" customFormat="1" ht="14.25" customHeight="1" spans="1:9">
      <c r="A38" s="159" t="s">
        <v>192</v>
      </c>
      <c r="B38" s="159" t="s">
        <v>193</v>
      </c>
      <c r="C38" s="156">
        <v>2694.280249</v>
      </c>
      <c r="D38" s="156">
        <v>2694.280249</v>
      </c>
      <c r="E38" s="156">
        <v>0</v>
      </c>
      <c r="F38" s="156">
        <v>2694.280249</v>
      </c>
      <c r="G38" s="156">
        <v>0</v>
      </c>
      <c r="H38" s="156">
        <v>0</v>
      </c>
      <c r="I38" s="156">
        <v>0</v>
      </c>
    </row>
    <row r="39" s="148" customFormat="1" ht="14.25" customHeight="1" spans="1:9">
      <c r="A39" s="159" t="s">
        <v>194</v>
      </c>
      <c r="B39" s="159" t="s">
        <v>195</v>
      </c>
      <c r="C39" s="156">
        <v>580.5416</v>
      </c>
      <c r="D39" s="156">
        <v>580.5416</v>
      </c>
      <c r="E39" s="156">
        <v>0</v>
      </c>
      <c r="F39" s="156">
        <v>580.5416</v>
      </c>
      <c r="G39" s="156">
        <v>0</v>
      </c>
      <c r="H39" s="156">
        <v>0</v>
      </c>
      <c r="I39" s="156">
        <v>0</v>
      </c>
    </row>
    <row r="40" s="148" customFormat="1" ht="14.25" customHeight="1" spans="1:9">
      <c r="A40" s="159" t="s">
        <v>196</v>
      </c>
      <c r="B40" s="159" t="s">
        <v>197</v>
      </c>
      <c r="C40" s="156">
        <v>1662.1382</v>
      </c>
      <c r="D40" s="156">
        <v>1662.1382</v>
      </c>
      <c r="E40" s="156">
        <v>0</v>
      </c>
      <c r="F40" s="156">
        <v>1662.1382</v>
      </c>
      <c r="G40" s="156">
        <v>0</v>
      </c>
      <c r="H40" s="156">
        <v>0</v>
      </c>
      <c r="I40" s="156">
        <v>0</v>
      </c>
    </row>
    <row r="41" s="148" customFormat="1" ht="14.25" customHeight="1" spans="1:9">
      <c r="A41" s="159" t="s">
        <v>198</v>
      </c>
      <c r="B41" s="159" t="s">
        <v>199</v>
      </c>
      <c r="C41" s="156">
        <v>0</v>
      </c>
      <c r="D41" s="156">
        <v>0</v>
      </c>
      <c r="E41" s="156">
        <v>0</v>
      </c>
      <c r="F41" s="156">
        <v>0</v>
      </c>
      <c r="G41" s="156">
        <v>0</v>
      </c>
      <c r="H41" s="156">
        <v>0</v>
      </c>
      <c r="I41" s="156">
        <v>0</v>
      </c>
    </row>
    <row r="42" s="148" customFormat="1" ht="14.25" customHeight="1" spans="1:9">
      <c r="A42" s="159" t="s">
        <v>200</v>
      </c>
      <c r="B42" s="159" t="s">
        <v>201</v>
      </c>
      <c r="C42" s="156">
        <v>5585.354738</v>
      </c>
      <c r="D42" s="156">
        <v>5585.354738</v>
      </c>
      <c r="E42" s="156">
        <v>0</v>
      </c>
      <c r="F42" s="156">
        <v>5585.354738</v>
      </c>
      <c r="G42" s="156">
        <v>0</v>
      </c>
      <c r="H42" s="156">
        <v>0</v>
      </c>
      <c r="I42" s="156">
        <v>0</v>
      </c>
    </row>
    <row r="43" s="148" customFormat="1" ht="14.25" customHeight="1" spans="1:9">
      <c r="A43" s="157" t="s">
        <v>202</v>
      </c>
      <c r="B43" s="157" t="s">
        <v>203</v>
      </c>
      <c r="C43" s="158">
        <v>2614.448071</v>
      </c>
      <c r="D43" s="158">
        <v>2614.448071</v>
      </c>
      <c r="E43" s="158">
        <v>2614.448071</v>
      </c>
      <c r="F43" s="158">
        <v>0</v>
      </c>
      <c r="G43" s="158">
        <v>0</v>
      </c>
      <c r="H43" s="158">
        <v>0</v>
      </c>
      <c r="I43" s="158">
        <v>0</v>
      </c>
    </row>
    <row r="44" s="148" customFormat="1" ht="14.25" customHeight="1" spans="1:9">
      <c r="A44" s="159" t="s">
        <v>204</v>
      </c>
      <c r="B44" s="159" t="s">
        <v>205</v>
      </c>
      <c r="C44" s="156">
        <v>296.773438</v>
      </c>
      <c r="D44" s="156">
        <v>296.773438</v>
      </c>
      <c r="E44" s="156">
        <v>296.773438</v>
      </c>
      <c r="F44" s="156">
        <v>0</v>
      </c>
      <c r="G44" s="156">
        <v>0</v>
      </c>
      <c r="H44" s="156">
        <v>0</v>
      </c>
      <c r="I44" s="156">
        <v>0</v>
      </c>
    </row>
    <row r="45" s="148" customFormat="1" ht="14.25" customHeight="1" spans="1:9">
      <c r="A45" s="159" t="s">
        <v>206</v>
      </c>
      <c r="B45" s="159" t="s">
        <v>207</v>
      </c>
      <c r="C45" s="156">
        <v>1899.047118</v>
      </c>
      <c r="D45" s="156">
        <v>1899.047118</v>
      </c>
      <c r="E45" s="156">
        <v>1899.047118</v>
      </c>
      <c r="F45" s="156">
        <v>0</v>
      </c>
      <c r="G45" s="156">
        <v>0</v>
      </c>
      <c r="H45" s="156">
        <v>0</v>
      </c>
      <c r="I45" s="156">
        <v>0</v>
      </c>
    </row>
    <row r="46" s="148" customFormat="1" ht="14.25" customHeight="1" spans="1:9">
      <c r="A46" s="159" t="s">
        <v>208</v>
      </c>
      <c r="B46" s="159" t="s">
        <v>209</v>
      </c>
      <c r="C46" s="156">
        <v>113.871275</v>
      </c>
      <c r="D46" s="156">
        <v>113.871275</v>
      </c>
      <c r="E46" s="156">
        <v>113.871275</v>
      </c>
      <c r="F46" s="156">
        <v>0</v>
      </c>
      <c r="G46" s="156">
        <v>0</v>
      </c>
      <c r="H46" s="156">
        <v>0</v>
      </c>
      <c r="I46" s="156">
        <v>0</v>
      </c>
    </row>
    <row r="47" s="148" customFormat="1" ht="14.25" customHeight="1" spans="1:9">
      <c r="A47" s="159" t="s">
        <v>210</v>
      </c>
      <c r="B47" s="159" t="s">
        <v>211</v>
      </c>
      <c r="C47" s="156">
        <v>69.86544</v>
      </c>
      <c r="D47" s="156">
        <v>69.86544</v>
      </c>
      <c r="E47" s="156">
        <v>69.86544</v>
      </c>
      <c r="F47" s="156">
        <v>0</v>
      </c>
      <c r="G47" s="156">
        <v>0</v>
      </c>
      <c r="H47" s="156">
        <v>0</v>
      </c>
      <c r="I47" s="156">
        <v>0</v>
      </c>
    </row>
    <row r="48" s="148" customFormat="1" ht="14.25" customHeight="1" spans="1:9">
      <c r="A48" s="159" t="s">
        <v>212</v>
      </c>
      <c r="B48" s="159" t="s">
        <v>213</v>
      </c>
      <c r="C48" s="156">
        <v>234.8908</v>
      </c>
      <c r="D48" s="156">
        <v>234.8908</v>
      </c>
      <c r="E48" s="156">
        <v>234.8908</v>
      </c>
      <c r="F48" s="156">
        <v>0</v>
      </c>
      <c r="G48" s="156">
        <v>0</v>
      </c>
      <c r="H48" s="156">
        <v>0</v>
      </c>
      <c r="I48" s="156">
        <v>0</v>
      </c>
    </row>
    <row r="49" s="148" customFormat="1" ht="14.25" customHeight="1" spans="1:9">
      <c r="A49" s="157" t="s">
        <v>214</v>
      </c>
      <c r="B49" s="157" t="s">
        <v>215</v>
      </c>
      <c r="C49" s="158">
        <v>245.417</v>
      </c>
      <c r="D49" s="158">
        <v>245.417</v>
      </c>
      <c r="E49" s="158">
        <v>0</v>
      </c>
      <c r="F49" s="158">
        <v>245.417</v>
      </c>
      <c r="G49" s="158">
        <v>0</v>
      </c>
      <c r="H49" s="158">
        <v>0</v>
      </c>
      <c r="I49" s="158">
        <v>0</v>
      </c>
    </row>
    <row r="50" s="148" customFormat="1" ht="14.25" customHeight="1" spans="1:9">
      <c r="A50" s="159" t="s">
        <v>216</v>
      </c>
      <c r="B50" s="159" t="s">
        <v>217</v>
      </c>
      <c r="C50" s="156">
        <v>245.417</v>
      </c>
      <c r="D50" s="156">
        <v>245.417</v>
      </c>
      <c r="E50" s="156">
        <v>0</v>
      </c>
      <c r="F50" s="156">
        <v>245.417</v>
      </c>
      <c r="G50" s="156">
        <v>0</v>
      </c>
      <c r="H50" s="156">
        <v>0</v>
      </c>
      <c r="I50" s="156">
        <v>0</v>
      </c>
    </row>
  </sheetData>
  <mergeCells count="8">
    <mergeCell ref="A2:I2"/>
    <mergeCell ref="A3:H3"/>
    <mergeCell ref="D4:F4"/>
    <mergeCell ref="G4:I4"/>
    <mergeCell ref="A6:B6"/>
    <mergeCell ref="A4:A5"/>
    <mergeCell ref="B4:B5"/>
    <mergeCell ref="C4:C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9"/>
  <sheetViews>
    <sheetView workbookViewId="0">
      <selection activeCell="A1" sqref="A1"/>
    </sheetView>
  </sheetViews>
  <sheetFormatPr defaultColWidth="6.375" defaultRowHeight="13.5"/>
  <cols>
    <col min="1" max="1" width="7.625" style="129" customWidth="1"/>
    <col min="2" max="2" width="16.75" style="129" customWidth="1"/>
    <col min="3" max="11" width="8.25" style="129" customWidth="1"/>
    <col min="12" max="12" width="8.25" style="130" customWidth="1"/>
    <col min="13" max="16" width="8.25" style="129" customWidth="1"/>
    <col min="17" max="17" width="8.25" style="130" customWidth="1"/>
    <col min="18" max="24" width="8.25" style="129" customWidth="1"/>
    <col min="25" max="16384" width="6.375" style="128"/>
  </cols>
  <sheetData>
    <row r="1" s="128" customFormat="1" ht="14.25" spans="1:24">
      <c r="A1" s="116" t="s">
        <v>218</v>
      </c>
      <c r="B1" s="131"/>
      <c r="C1" s="129"/>
      <c r="D1" s="129"/>
      <c r="E1" s="129"/>
      <c r="F1" s="129"/>
      <c r="G1" s="129"/>
      <c r="H1" s="129"/>
      <c r="I1" s="129"/>
      <c r="J1" s="129"/>
      <c r="K1" s="129"/>
      <c r="L1" s="130"/>
      <c r="M1" s="129"/>
      <c r="N1" s="129"/>
      <c r="O1" s="129"/>
      <c r="P1" s="129"/>
      <c r="Q1" s="130"/>
      <c r="R1" s="129"/>
      <c r="S1" s="129"/>
      <c r="T1" s="129"/>
      <c r="U1" s="129"/>
      <c r="V1" s="129"/>
      <c r="W1" s="129"/>
      <c r="X1" s="129"/>
    </row>
    <row r="2" s="128" customFormat="1" ht="34.15" customHeight="1" spans="1:24">
      <c r="A2" s="132" t="s">
        <v>219</v>
      </c>
      <c r="B2" s="132"/>
      <c r="C2" s="132"/>
      <c r="D2" s="132"/>
      <c r="E2" s="132"/>
      <c r="F2" s="132"/>
      <c r="G2" s="132"/>
      <c r="H2" s="132"/>
      <c r="I2" s="132"/>
      <c r="J2" s="132"/>
      <c r="K2" s="132"/>
      <c r="L2" s="132"/>
      <c r="M2" s="132"/>
      <c r="N2" s="132"/>
      <c r="O2" s="132"/>
      <c r="P2" s="132"/>
      <c r="Q2" s="132"/>
      <c r="R2" s="132"/>
      <c r="S2" s="132"/>
      <c r="T2" s="132"/>
      <c r="U2" s="132"/>
      <c r="V2" s="132"/>
      <c r="W2" s="132"/>
      <c r="X2" s="132"/>
    </row>
    <row r="3" s="128" customFormat="1" ht="17.1" customHeight="1" spans="1:24">
      <c r="A3" s="133"/>
      <c r="B3" s="133"/>
      <c r="C3" s="134"/>
      <c r="D3" s="134"/>
      <c r="E3" s="134"/>
      <c r="F3" s="134"/>
      <c r="G3" s="134"/>
      <c r="H3" s="134"/>
      <c r="I3" s="134"/>
      <c r="J3" s="134"/>
      <c r="K3" s="134"/>
      <c r="L3" s="134"/>
      <c r="M3" s="134"/>
      <c r="N3" s="134"/>
      <c r="O3" s="134"/>
      <c r="P3" s="134"/>
      <c r="Q3" s="134"/>
      <c r="R3" s="134"/>
      <c r="S3" s="134"/>
      <c r="T3" s="134"/>
      <c r="U3" s="134"/>
      <c r="V3" s="134"/>
      <c r="W3" s="135"/>
      <c r="X3" s="136" t="s">
        <v>2</v>
      </c>
    </row>
    <row r="4" s="128" customFormat="1" ht="31.5" customHeight="1" spans="1:24">
      <c r="A4" s="137" t="s">
        <v>220</v>
      </c>
      <c r="B4" s="138" t="s">
        <v>221</v>
      </c>
      <c r="C4" s="139" t="s">
        <v>222</v>
      </c>
      <c r="D4" s="139"/>
      <c r="E4" s="139"/>
      <c r="F4" s="139"/>
      <c r="G4" s="139"/>
      <c r="H4" s="139"/>
      <c r="I4" s="139"/>
      <c r="J4" s="139"/>
      <c r="K4" s="139"/>
      <c r="L4" s="139"/>
      <c r="M4" s="139"/>
      <c r="N4" s="139"/>
      <c r="O4" s="139"/>
      <c r="P4" s="139"/>
      <c r="Q4" s="139"/>
      <c r="R4" s="139"/>
      <c r="S4" s="139"/>
      <c r="T4" s="139"/>
      <c r="U4" s="139"/>
      <c r="V4" s="139"/>
      <c r="W4" s="139"/>
      <c r="X4" s="139"/>
    </row>
    <row r="5" s="128" customFormat="1" ht="40.5" spans="1:24">
      <c r="A5" s="140"/>
      <c r="B5" s="140"/>
      <c r="C5" s="139" t="s">
        <v>223</v>
      </c>
      <c r="D5" s="139" t="s">
        <v>224</v>
      </c>
      <c r="E5" s="139" t="s">
        <v>225</v>
      </c>
      <c r="F5" s="139" t="s">
        <v>226</v>
      </c>
      <c r="G5" s="139" t="s">
        <v>227</v>
      </c>
      <c r="H5" s="139" t="s">
        <v>228</v>
      </c>
      <c r="I5" s="139" t="s">
        <v>229</v>
      </c>
      <c r="J5" s="139" t="s">
        <v>230</v>
      </c>
      <c r="K5" s="139" t="s">
        <v>231</v>
      </c>
      <c r="L5" s="139" t="s">
        <v>232</v>
      </c>
      <c r="M5" s="139" t="s">
        <v>233</v>
      </c>
      <c r="N5" s="139" t="s">
        <v>234</v>
      </c>
      <c r="O5" s="139" t="s">
        <v>235</v>
      </c>
      <c r="P5" s="139" t="s">
        <v>236</v>
      </c>
      <c r="Q5" s="139" t="s">
        <v>237</v>
      </c>
      <c r="R5" s="139" t="s">
        <v>238</v>
      </c>
      <c r="S5" s="139" t="s">
        <v>239</v>
      </c>
      <c r="T5" s="139" t="s">
        <v>240</v>
      </c>
      <c r="U5" s="139" t="s">
        <v>241</v>
      </c>
      <c r="V5" s="139" t="s">
        <v>242</v>
      </c>
      <c r="W5" s="139" t="s">
        <v>243</v>
      </c>
      <c r="X5" s="139" t="s">
        <v>62</v>
      </c>
    </row>
    <row r="6" s="128" customFormat="1" ht="26.1" customHeight="1" spans="1:24">
      <c r="A6" s="140"/>
      <c r="B6" s="140"/>
      <c r="C6" s="141" t="s">
        <v>244</v>
      </c>
      <c r="D6" s="141" t="s">
        <v>245</v>
      </c>
      <c r="E6" s="141" t="s">
        <v>246</v>
      </c>
      <c r="F6" s="141" t="s">
        <v>247</v>
      </c>
      <c r="G6" s="141" t="s">
        <v>248</v>
      </c>
      <c r="H6" s="141" t="s">
        <v>249</v>
      </c>
      <c r="I6" s="141" t="s">
        <v>250</v>
      </c>
      <c r="J6" s="141" t="s">
        <v>251</v>
      </c>
      <c r="K6" s="141" t="s">
        <v>252</v>
      </c>
      <c r="L6" s="141" t="s">
        <v>253</v>
      </c>
      <c r="M6" s="141" t="s">
        <v>254</v>
      </c>
      <c r="N6" s="141" t="s">
        <v>255</v>
      </c>
      <c r="O6" s="141" t="s">
        <v>256</v>
      </c>
      <c r="P6" s="141" t="s">
        <v>257</v>
      </c>
      <c r="Q6" s="141" t="s">
        <v>258</v>
      </c>
      <c r="R6" s="141" t="s">
        <v>259</v>
      </c>
      <c r="S6" s="141" t="s">
        <v>260</v>
      </c>
      <c r="T6" s="141" t="s">
        <v>261</v>
      </c>
      <c r="U6" s="141" t="s">
        <v>262</v>
      </c>
      <c r="V6" s="141" t="s">
        <v>263</v>
      </c>
      <c r="W6" s="141" t="s">
        <v>264</v>
      </c>
      <c r="X6" s="141" t="s">
        <v>265</v>
      </c>
    </row>
    <row r="7" s="128" customFormat="1" ht="15" hidden="1" spans="1:24">
      <c r="A7" s="142"/>
      <c r="B7" s="142"/>
      <c r="C7" s="143"/>
      <c r="D7" s="143"/>
      <c r="E7" s="143"/>
      <c r="F7" s="143"/>
      <c r="G7" s="143"/>
      <c r="H7" s="143"/>
      <c r="I7" s="143"/>
      <c r="J7" s="143"/>
      <c r="K7" s="143"/>
      <c r="L7" s="143"/>
      <c r="M7" s="143"/>
      <c r="N7" s="143"/>
      <c r="O7" s="143"/>
      <c r="P7" s="143"/>
      <c r="Q7" s="143"/>
      <c r="R7" s="143"/>
      <c r="S7" s="143"/>
      <c r="T7" s="143"/>
      <c r="U7" s="143"/>
      <c r="V7" s="143"/>
      <c r="W7" s="143"/>
      <c r="X7" s="143"/>
    </row>
    <row r="8" s="128" customFormat="1" ht="15" hidden="1" spans="1:24">
      <c r="A8" s="142"/>
      <c r="B8" s="142"/>
      <c r="C8" s="144"/>
      <c r="D8" s="144"/>
      <c r="E8" s="144"/>
      <c r="F8" s="144"/>
      <c r="G8" s="144"/>
      <c r="H8" s="144"/>
      <c r="I8" s="144"/>
      <c r="J8" s="144"/>
      <c r="K8" s="144"/>
      <c r="L8" s="144"/>
      <c r="M8" s="144"/>
      <c r="N8" s="144"/>
      <c r="O8" s="144"/>
      <c r="P8" s="144"/>
      <c r="Q8" s="144"/>
      <c r="R8" s="144"/>
      <c r="S8" s="144"/>
      <c r="T8" s="144"/>
      <c r="U8" s="144"/>
      <c r="V8" s="144"/>
      <c r="W8" s="144"/>
      <c r="X8" s="144"/>
    </row>
    <row r="9" s="128" customFormat="1" ht="15" spans="1:24">
      <c r="A9" s="145" t="s">
        <v>266</v>
      </c>
      <c r="B9" s="146" t="s">
        <v>267</v>
      </c>
      <c r="C9" s="147">
        <v>5287</v>
      </c>
      <c r="D9" s="147">
        <v>0</v>
      </c>
      <c r="E9" s="147">
        <v>0</v>
      </c>
      <c r="F9" s="147">
        <v>0</v>
      </c>
      <c r="G9" s="147">
        <v>0</v>
      </c>
      <c r="H9" s="147">
        <v>0</v>
      </c>
      <c r="I9" s="147">
        <v>0</v>
      </c>
      <c r="J9" s="147">
        <v>178</v>
      </c>
      <c r="K9" s="147">
        <v>0</v>
      </c>
      <c r="L9" s="147">
        <v>278</v>
      </c>
      <c r="M9" s="147">
        <v>1203</v>
      </c>
      <c r="N9" s="147">
        <v>0</v>
      </c>
      <c r="O9" s="147">
        <v>1293</v>
      </c>
      <c r="P9" s="147">
        <v>1875</v>
      </c>
      <c r="Q9" s="147">
        <v>460</v>
      </c>
      <c r="R9" s="147">
        <v>0</v>
      </c>
      <c r="S9" s="147">
        <v>0</v>
      </c>
      <c r="T9" s="147">
        <v>0</v>
      </c>
      <c r="U9" s="147">
        <v>0</v>
      </c>
      <c r="V9" s="147">
        <v>0</v>
      </c>
      <c r="W9" s="147">
        <v>0</v>
      </c>
      <c r="X9" s="147"/>
    </row>
  </sheetData>
  <mergeCells count="4">
    <mergeCell ref="A2:X2"/>
    <mergeCell ref="C4:X4"/>
    <mergeCell ref="A4:A6"/>
    <mergeCell ref="B4:B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1"/>
  <sheetViews>
    <sheetView workbookViewId="0">
      <selection activeCell="A1" sqref="A1"/>
    </sheetView>
  </sheetViews>
  <sheetFormatPr defaultColWidth="9" defaultRowHeight="13.5"/>
  <cols>
    <col min="1" max="1" width="7.5" style="114" customWidth="1"/>
    <col min="2" max="2" width="15.25" style="115" customWidth="1"/>
    <col min="3" max="3" width="33.625" style="114" customWidth="1"/>
    <col min="4" max="5" width="17.25" style="114" customWidth="1"/>
    <col min="6" max="6" width="20.75" style="114" customWidth="1"/>
    <col min="7" max="10" width="17.25" style="114" customWidth="1"/>
    <col min="11" max="16384" width="9" style="114"/>
  </cols>
  <sheetData>
    <row r="1" s="112" customFormat="1" ht="18.75" spans="1:10">
      <c r="A1" s="116" t="s">
        <v>268</v>
      </c>
      <c r="B1" s="117"/>
      <c r="C1" s="118"/>
      <c r="D1" s="119"/>
      <c r="E1" s="119"/>
      <c r="F1" s="119"/>
      <c r="G1" s="118"/>
      <c r="H1" s="119"/>
      <c r="I1" s="119"/>
    </row>
    <row r="2" s="113" customFormat="1" ht="24" spans="1:10">
      <c r="A2" s="120" t="s">
        <v>269</v>
      </c>
      <c r="B2" s="120"/>
      <c r="C2" s="121"/>
      <c r="D2" s="121"/>
      <c r="E2" s="121"/>
      <c r="F2" s="121"/>
      <c r="G2" s="121"/>
      <c r="H2" s="121"/>
      <c r="I2" s="121"/>
    </row>
    <row r="3" s="112" customFormat="1" ht="18" customHeight="1" spans="1:10">
      <c r="B3" s="122"/>
      <c r="C3" s="118"/>
      <c r="D3" s="119"/>
      <c r="E3" s="119"/>
      <c r="F3" s="119"/>
      <c r="G3" s="118"/>
      <c r="H3" s="119"/>
      <c r="J3" s="123" t="s">
        <v>2</v>
      </c>
    </row>
    <row r="4" s="114" customFormat="1" ht="30" customHeight="1" spans="1:10">
      <c r="A4" s="124" t="s">
        <v>270</v>
      </c>
      <c r="B4" s="124" t="s">
        <v>271</v>
      </c>
      <c r="C4" s="124"/>
      <c r="D4" s="124" t="s">
        <v>124</v>
      </c>
      <c r="E4" s="124" t="s">
        <v>272</v>
      </c>
      <c r="F4" s="124" t="s">
        <v>273</v>
      </c>
      <c r="G4" s="124" t="s">
        <v>274</v>
      </c>
      <c r="H4" s="124" t="s">
        <v>275</v>
      </c>
      <c r="I4" s="124" t="s">
        <v>276</v>
      </c>
      <c r="J4" s="124" t="s">
        <v>277</v>
      </c>
    </row>
    <row r="5" s="114" customFormat="1" ht="30" customHeight="1" spans="1:10">
      <c r="A5" s="124"/>
      <c r="B5" s="124" t="s">
        <v>278</v>
      </c>
      <c r="C5" s="124" t="s">
        <v>279</v>
      </c>
      <c r="D5" s="124"/>
      <c r="E5" s="124"/>
      <c r="F5" s="124"/>
      <c r="G5" s="124"/>
      <c r="H5" s="124"/>
      <c r="I5" s="124"/>
      <c r="J5" s="124"/>
    </row>
    <row r="6" s="114" customFormat="1" ht="30" customHeight="1" spans="1:10">
      <c r="A6" s="125">
        <v>1</v>
      </c>
      <c r="B6" s="125" t="s">
        <v>280</v>
      </c>
      <c r="C6" s="126" t="s">
        <v>281</v>
      </c>
      <c r="D6" s="127">
        <f t="shared" ref="D6:D69" si="0">SUM(E6:J6)</f>
        <v>510</v>
      </c>
      <c r="E6" s="127">
        <v>510</v>
      </c>
      <c r="F6" s="127">
        <v>0</v>
      </c>
      <c r="G6" s="127">
        <v>0</v>
      </c>
      <c r="H6" s="127">
        <v>0</v>
      </c>
      <c r="I6" s="127">
        <v>0</v>
      </c>
      <c r="J6" s="127">
        <v>0</v>
      </c>
    </row>
    <row r="7" s="114" customFormat="1" ht="30" customHeight="1" spans="1:10">
      <c r="A7" s="125">
        <v>2</v>
      </c>
      <c r="B7" s="125" t="s">
        <v>282</v>
      </c>
      <c r="C7" s="126" t="s">
        <v>283</v>
      </c>
      <c r="D7" s="127">
        <f t="shared" si="0"/>
        <v>524</v>
      </c>
      <c r="E7" s="127">
        <v>524</v>
      </c>
      <c r="F7" s="127">
        <v>0</v>
      </c>
      <c r="G7" s="127">
        <v>0</v>
      </c>
      <c r="H7" s="127">
        <v>0</v>
      </c>
      <c r="I7" s="127">
        <v>0</v>
      </c>
      <c r="J7" s="127">
        <v>0</v>
      </c>
    </row>
    <row r="8" s="114" customFormat="1" ht="30" customHeight="1" spans="1:10">
      <c r="A8" s="125">
        <v>3</v>
      </c>
      <c r="B8" s="125" t="s">
        <v>284</v>
      </c>
      <c r="C8" s="126" t="s">
        <v>285</v>
      </c>
      <c r="D8" s="127">
        <f t="shared" si="0"/>
        <v>33793</v>
      </c>
      <c r="E8" s="127">
        <v>33159</v>
      </c>
      <c r="F8" s="127">
        <v>0</v>
      </c>
      <c r="G8" s="127">
        <v>634</v>
      </c>
      <c r="H8" s="127">
        <v>0</v>
      </c>
      <c r="I8" s="127">
        <v>0</v>
      </c>
      <c r="J8" s="127">
        <v>0</v>
      </c>
    </row>
    <row r="9" s="114" customFormat="1" ht="30" customHeight="1" spans="1:10">
      <c r="A9" s="125">
        <v>4</v>
      </c>
      <c r="B9" s="125" t="s">
        <v>286</v>
      </c>
      <c r="C9" s="126" t="s">
        <v>287</v>
      </c>
      <c r="D9" s="127">
        <f t="shared" si="0"/>
        <v>1809</v>
      </c>
      <c r="E9" s="127">
        <v>1809</v>
      </c>
      <c r="F9" s="127">
        <v>0</v>
      </c>
      <c r="G9" s="127">
        <v>0</v>
      </c>
      <c r="H9" s="127">
        <v>0</v>
      </c>
      <c r="I9" s="127">
        <v>0</v>
      </c>
      <c r="J9" s="127">
        <v>0</v>
      </c>
    </row>
    <row r="10" s="114" customFormat="1" ht="30" customHeight="1" spans="1:10">
      <c r="A10" s="125">
        <v>5</v>
      </c>
      <c r="B10" s="125" t="s">
        <v>288</v>
      </c>
      <c r="C10" s="126" t="s">
        <v>289</v>
      </c>
      <c r="D10" s="127">
        <f t="shared" si="0"/>
        <v>446</v>
      </c>
      <c r="E10" s="127">
        <v>446</v>
      </c>
      <c r="F10" s="127">
        <v>0</v>
      </c>
      <c r="G10" s="127">
        <v>0</v>
      </c>
      <c r="H10" s="127">
        <v>0</v>
      </c>
      <c r="I10" s="127">
        <v>0</v>
      </c>
      <c r="J10" s="127">
        <v>0</v>
      </c>
    </row>
    <row r="11" s="114" customFormat="1" ht="30" customHeight="1" spans="1:10">
      <c r="A11" s="125">
        <v>6</v>
      </c>
      <c r="B11" s="125" t="s">
        <v>290</v>
      </c>
      <c r="C11" s="126" t="s">
        <v>291</v>
      </c>
      <c r="D11" s="127">
        <f t="shared" si="0"/>
        <v>2730</v>
      </c>
      <c r="E11" s="127">
        <v>2730</v>
      </c>
      <c r="F11" s="127">
        <v>0</v>
      </c>
      <c r="G11" s="127">
        <v>0</v>
      </c>
      <c r="H11" s="127">
        <v>0</v>
      </c>
      <c r="I11" s="127">
        <v>0</v>
      </c>
      <c r="J11" s="127">
        <v>0</v>
      </c>
    </row>
    <row r="12" s="114" customFormat="1" ht="30" customHeight="1" spans="1:10">
      <c r="A12" s="125">
        <v>7</v>
      </c>
      <c r="B12" s="125" t="s">
        <v>292</v>
      </c>
      <c r="C12" s="126" t="s">
        <v>293</v>
      </c>
      <c r="D12" s="127">
        <f t="shared" si="0"/>
        <v>2311</v>
      </c>
      <c r="E12" s="127">
        <v>2311</v>
      </c>
      <c r="F12" s="127">
        <v>0</v>
      </c>
      <c r="G12" s="127">
        <v>0</v>
      </c>
      <c r="H12" s="127">
        <v>0</v>
      </c>
      <c r="I12" s="127">
        <v>0</v>
      </c>
      <c r="J12" s="127">
        <v>0</v>
      </c>
    </row>
    <row r="13" s="114" customFormat="1" ht="30" customHeight="1" spans="1:10">
      <c r="A13" s="125">
        <v>8</v>
      </c>
      <c r="B13" s="125" t="s">
        <v>294</v>
      </c>
      <c r="C13" s="126" t="s">
        <v>295</v>
      </c>
      <c r="D13" s="127">
        <f t="shared" si="0"/>
        <v>403</v>
      </c>
      <c r="E13" s="127">
        <v>403</v>
      </c>
      <c r="F13" s="127">
        <v>0</v>
      </c>
      <c r="G13" s="127">
        <v>0</v>
      </c>
      <c r="H13" s="127">
        <v>0</v>
      </c>
      <c r="I13" s="127">
        <v>0</v>
      </c>
      <c r="J13" s="127">
        <v>0</v>
      </c>
    </row>
    <row r="14" s="114" customFormat="1" ht="30" customHeight="1" spans="1:10">
      <c r="A14" s="125">
        <v>9</v>
      </c>
      <c r="B14" s="125" t="s">
        <v>296</v>
      </c>
      <c r="C14" s="126" t="s">
        <v>297</v>
      </c>
      <c r="D14" s="127">
        <f t="shared" si="0"/>
        <v>3287.73</v>
      </c>
      <c r="E14" s="127">
        <v>3241.73</v>
      </c>
      <c r="F14" s="127">
        <v>46</v>
      </c>
      <c r="G14" s="127">
        <v>0</v>
      </c>
      <c r="H14" s="127">
        <v>0</v>
      </c>
      <c r="I14" s="127">
        <v>0</v>
      </c>
      <c r="J14" s="127">
        <v>0</v>
      </c>
    </row>
    <row r="15" s="114" customFormat="1" ht="30" customHeight="1" spans="1:10">
      <c r="A15" s="125">
        <v>10</v>
      </c>
      <c r="B15" s="125" t="s">
        <v>298</v>
      </c>
      <c r="C15" s="126" t="s">
        <v>299</v>
      </c>
      <c r="D15" s="127">
        <f t="shared" si="0"/>
        <v>1803.88</v>
      </c>
      <c r="E15" s="127">
        <v>1803.88</v>
      </c>
      <c r="F15" s="127">
        <v>0</v>
      </c>
      <c r="G15" s="127">
        <v>0</v>
      </c>
      <c r="H15" s="127">
        <v>0</v>
      </c>
      <c r="I15" s="127">
        <v>0</v>
      </c>
      <c r="J15" s="127">
        <v>0</v>
      </c>
    </row>
    <row r="16" s="114" customFormat="1" ht="30" customHeight="1" spans="1:10">
      <c r="A16" s="125">
        <v>11</v>
      </c>
      <c r="B16" s="125" t="s">
        <v>300</v>
      </c>
      <c r="C16" s="126" t="s">
        <v>301</v>
      </c>
      <c r="D16" s="127">
        <f t="shared" si="0"/>
        <v>36.54</v>
      </c>
      <c r="E16" s="127">
        <v>0</v>
      </c>
      <c r="F16" s="127">
        <v>0</v>
      </c>
      <c r="G16" s="127">
        <v>36.54</v>
      </c>
      <c r="H16" s="127">
        <v>0</v>
      </c>
      <c r="I16" s="127">
        <v>0</v>
      </c>
      <c r="J16" s="127">
        <v>0</v>
      </c>
    </row>
    <row r="17" s="114" customFormat="1" ht="30" customHeight="1" spans="1:10">
      <c r="A17" s="125">
        <v>12</v>
      </c>
      <c r="B17" s="125" t="s">
        <v>302</v>
      </c>
      <c r="C17" s="126" t="s">
        <v>303</v>
      </c>
      <c r="D17" s="127">
        <f t="shared" si="0"/>
        <v>222.32</v>
      </c>
      <c r="E17" s="127">
        <v>222.32</v>
      </c>
      <c r="F17" s="127">
        <v>0</v>
      </c>
      <c r="G17" s="127">
        <v>0</v>
      </c>
      <c r="H17" s="127">
        <v>0</v>
      </c>
      <c r="I17" s="127">
        <v>0</v>
      </c>
      <c r="J17" s="127">
        <v>0</v>
      </c>
    </row>
    <row r="18" s="114" customFormat="1" ht="30" customHeight="1" spans="1:10">
      <c r="A18" s="125">
        <v>13</v>
      </c>
      <c r="B18" s="125" t="s">
        <v>304</v>
      </c>
      <c r="C18" s="126" t="s">
        <v>305</v>
      </c>
      <c r="D18" s="127">
        <f t="shared" si="0"/>
        <v>61.2</v>
      </c>
      <c r="E18" s="127">
        <v>61.2</v>
      </c>
      <c r="F18" s="127">
        <v>0</v>
      </c>
      <c r="G18" s="127">
        <v>0</v>
      </c>
      <c r="H18" s="127">
        <v>0</v>
      </c>
      <c r="I18" s="127">
        <v>0</v>
      </c>
      <c r="J18" s="127">
        <v>0</v>
      </c>
    </row>
    <row r="19" s="114" customFormat="1" ht="30" customHeight="1" spans="1:10">
      <c r="A19" s="125">
        <v>14</v>
      </c>
      <c r="B19" s="125" t="s">
        <v>306</v>
      </c>
      <c r="C19" s="126" t="s">
        <v>307</v>
      </c>
      <c r="D19" s="127">
        <f t="shared" si="0"/>
        <v>342.59</v>
      </c>
      <c r="E19" s="127">
        <v>342.59</v>
      </c>
      <c r="F19" s="127">
        <v>0</v>
      </c>
      <c r="G19" s="127">
        <v>0</v>
      </c>
      <c r="H19" s="127">
        <v>0</v>
      </c>
      <c r="I19" s="127">
        <v>0</v>
      </c>
      <c r="J19" s="127">
        <v>0</v>
      </c>
    </row>
    <row r="20" s="114" customFormat="1" ht="30" customHeight="1" spans="1:10">
      <c r="A20" s="125">
        <v>15</v>
      </c>
      <c r="B20" s="125" t="s">
        <v>308</v>
      </c>
      <c r="C20" s="126" t="s">
        <v>309</v>
      </c>
      <c r="D20" s="127">
        <f t="shared" si="0"/>
        <v>953.86</v>
      </c>
      <c r="E20" s="127">
        <v>953.86</v>
      </c>
      <c r="F20" s="127">
        <v>0</v>
      </c>
      <c r="G20" s="127">
        <v>0</v>
      </c>
      <c r="H20" s="127">
        <v>0</v>
      </c>
      <c r="I20" s="127">
        <v>0</v>
      </c>
      <c r="J20" s="127">
        <v>0</v>
      </c>
    </row>
    <row r="21" s="114" customFormat="1" ht="30" customHeight="1" spans="1:10">
      <c r="A21" s="125">
        <v>16</v>
      </c>
      <c r="B21" s="125" t="s">
        <v>310</v>
      </c>
      <c r="C21" s="126" t="s">
        <v>311</v>
      </c>
      <c r="D21" s="127">
        <f t="shared" si="0"/>
        <v>2554.49</v>
      </c>
      <c r="E21" s="127">
        <v>2396.36</v>
      </c>
      <c r="F21" s="127">
        <v>0</v>
      </c>
      <c r="G21" s="127">
        <v>158.13</v>
      </c>
      <c r="H21" s="127">
        <v>0</v>
      </c>
      <c r="I21" s="127">
        <v>0</v>
      </c>
      <c r="J21" s="127">
        <v>0</v>
      </c>
    </row>
    <row r="22" s="114" customFormat="1" ht="30" customHeight="1" spans="1:10">
      <c r="A22" s="125">
        <v>17</v>
      </c>
      <c r="B22" s="125" t="s">
        <v>312</v>
      </c>
      <c r="C22" s="126" t="s">
        <v>313</v>
      </c>
      <c r="D22" s="127">
        <f t="shared" si="0"/>
        <v>779.74</v>
      </c>
      <c r="E22" s="127">
        <v>779.74</v>
      </c>
      <c r="F22" s="127">
        <v>0</v>
      </c>
      <c r="G22" s="127">
        <v>0</v>
      </c>
      <c r="H22" s="127">
        <v>0</v>
      </c>
      <c r="I22" s="127">
        <v>0</v>
      </c>
      <c r="J22" s="127">
        <v>0</v>
      </c>
    </row>
    <row r="23" s="114" customFormat="1" ht="30" customHeight="1" spans="1:10">
      <c r="A23" s="125">
        <v>18</v>
      </c>
      <c r="B23" s="125" t="s">
        <v>314</v>
      </c>
      <c r="C23" s="126" t="s">
        <v>315</v>
      </c>
      <c r="D23" s="127">
        <f t="shared" si="0"/>
        <v>330.79</v>
      </c>
      <c r="E23" s="127">
        <v>330.79</v>
      </c>
      <c r="F23" s="127">
        <v>0</v>
      </c>
      <c r="G23" s="127">
        <v>0</v>
      </c>
      <c r="H23" s="127">
        <v>0</v>
      </c>
      <c r="I23" s="127">
        <v>0</v>
      </c>
      <c r="J23" s="127">
        <v>0</v>
      </c>
    </row>
    <row r="24" s="114" customFormat="1" ht="30" customHeight="1" spans="1:10">
      <c r="A24" s="125">
        <v>19</v>
      </c>
      <c r="B24" s="125" t="s">
        <v>316</v>
      </c>
      <c r="C24" s="126" t="s">
        <v>317</v>
      </c>
      <c r="D24" s="127">
        <f t="shared" si="0"/>
        <v>4237.09</v>
      </c>
      <c r="E24" s="127">
        <v>4196.17</v>
      </c>
      <c r="F24" s="127">
        <v>0</v>
      </c>
      <c r="G24" s="127">
        <v>40.92</v>
      </c>
      <c r="H24" s="127">
        <v>0</v>
      </c>
      <c r="I24" s="127">
        <v>0</v>
      </c>
      <c r="J24" s="127">
        <v>0</v>
      </c>
    </row>
    <row r="25" s="114" customFormat="1" ht="30" customHeight="1" spans="1:10">
      <c r="A25" s="125">
        <v>20</v>
      </c>
      <c r="B25" s="125" t="s">
        <v>318</v>
      </c>
      <c r="C25" s="126" t="s">
        <v>319</v>
      </c>
      <c r="D25" s="127">
        <f t="shared" si="0"/>
        <v>3835.28</v>
      </c>
      <c r="E25" s="127">
        <v>3724.39</v>
      </c>
      <c r="F25" s="127">
        <v>0</v>
      </c>
      <c r="G25" s="127">
        <v>110.89</v>
      </c>
      <c r="H25" s="127">
        <v>0</v>
      </c>
      <c r="I25" s="127">
        <v>0</v>
      </c>
      <c r="J25" s="127">
        <v>0</v>
      </c>
    </row>
    <row r="26" s="114" customFormat="1" ht="30" customHeight="1" spans="1:10">
      <c r="A26" s="125">
        <v>21</v>
      </c>
      <c r="B26" s="125" t="s">
        <v>320</v>
      </c>
      <c r="C26" s="126" t="s">
        <v>321</v>
      </c>
      <c r="D26" s="127">
        <f t="shared" si="0"/>
        <v>244.89</v>
      </c>
      <c r="E26" s="127">
        <v>244.89</v>
      </c>
      <c r="F26" s="127">
        <v>0</v>
      </c>
      <c r="G26" s="127">
        <v>0</v>
      </c>
      <c r="H26" s="127">
        <v>0</v>
      </c>
      <c r="I26" s="127">
        <v>0</v>
      </c>
      <c r="J26" s="127">
        <v>0</v>
      </c>
    </row>
    <row r="27" s="114" customFormat="1" ht="30" customHeight="1" spans="1:10">
      <c r="A27" s="125">
        <v>22</v>
      </c>
      <c r="B27" s="125" t="s">
        <v>322</v>
      </c>
      <c r="C27" s="126" t="s">
        <v>323</v>
      </c>
      <c r="D27" s="127">
        <f t="shared" si="0"/>
        <v>3692</v>
      </c>
      <c r="E27" s="127">
        <v>3692</v>
      </c>
      <c r="F27" s="127">
        <v>0</v>
      </c>
      <c r="G27" s="127">
        <v>0</v>
      </c>
      <c r="H27" s="127">
        <v>0</v>
      </c>
      <c r="I27" s="127">
        <v>0</v>
      </c>
      <c r="J27" s="127">
        <v>0</v>
      </c>
    </row>
    <row r="28" s="114" customFormat="1" ht="30" customHeight="1" spans="1:10">
      <c r="A28" s="125">
        <v>23</v>
      </c>
      <c r="B28" s="125" t="s">
        <v>324</v>
      </c>
      <c r="C28" s="126" t="s">
        <v>325</v>
      </c>
      <c r="D28" s="127">
        <f t="shared" si="0"/>
        <v>152.06</v>
      </c>
      <c r="E28" s="127">
        <v>152.06</v>
      </c>
      <c r="F28" s="127">
        <v>0</v>
      </c>
      <c r="G28" s="127">
        <v>0</v>
      </c>
      <c r="H28" s="127">
        <v>0</v>
      </c>
      <c r="I28" s="127">
        <v>0</v>
      </c>
      <c r="J28" s="127">
        <v>0</v>
      </c>
    </row>
    <row r="29" s="114" customFormat="1" ht="30" customHeight="1" spans="1:10">
      <c r="A29" s="125">
        <v>24</v>
      </c>
      <c r="B29" s="125" t="s">
        <v>326</v>
      </c>
      <c r="C29" s="126" t="s">
        <v>327</v>
      </c>
      <c r="D29" s="127">
        <f t="shared" si="0"/>
        <v>24</v>
      </c>
      <c r="E29" s="127">
        <v>24</v>
      </c>
      <c r="F29" s="127">
        <v>0</v>
      </c>
      <c r="G29" s="127">
        <v>0</v>
      </c>
      <c r="H29" s="127">
        <v>0</v>
      </c>
      <c r="I29" s="127">
        <v>0</v>
      </c>
      <c r="J29" s="127">
        <v>0</v>
      </c>
    </row>
    <row r="30" s="114" customFormat="1" ht="30" customHeight="1" spans="1:10">
      <c r="A30" s="125">
        <v>25</v>
      </c>
      <c r="B30" s="125" t="s">
        <v>328</v>
      </c>
      <c r="C30" s="126" t="s">
        <v>329</v>
      </c>
      <c r="D30" s="127">
        <f t="shared" si="0"/>
        <v>78.93</v>
      </c>
      <c r="E30" s="127">
        <v>78.93</v>
      </c>
      <c r="F30" s="127">
        <v>0</v>
      </c>
      <c r="G30" s="127">
        <v>0</v>
      </c>
      <c r="H30" s="127">
        <v>0</v>
      </c>
      <c r="I30" s="127">
        <v>0</v>
      </c>
      <c r="J30" s="127">
        <v>0</v>
      </c>
    </row>
    <row r="31" s="114" customFormat="1" ht="30" customHeight="1" spans="1:10">
      <c r="A31" s="125">
        <v>26</v>
      </c>
      <c r="B31" s="125" t="s">
        <v>330</v>
      </c>
      <c r="C31" s="126" t="s">
        <v>331</v>
      </c>
      <c r="D31" s="127">
        <f t="shared" si="0"/>
        <v>25036.49</v>
      </c>
      <c r="E31" s="127">
        <v>22031.77</v>
      </c>
      <c r="F31" s="127">
        <v>1841</v>
      </c>
      <c r="G31" s="127">
        <v>1163.72</v>
      </c>
      <c r="H31" s="127">
        <v>0</v>
      </c>
      <c r="I31" s="127">
        <v>0</v>
      </c>
      <c r="J31" s="127">
        <v>0</v>
      </c>
    </row>
    <row r="32" s="114" customFormat="1" ht="30" customHeight="1" spans="1:10">
      <c r="A32" s="125">
        <v>27</v>
      </c>
      <c r="B32" s="125" t="s">
        <v>332</v>
      </c>
      <c r="C32" s="126" t="s">
        <v>333</v>
      </c>
      <c r="D32" s="127">
        <f t="shared" si="0"/>
        <v>0</v>
      </c>
      <c r="E32" s="127">
        <v>0</v>
      </c>
      <c r="F32" s="127">
        <v>0</v>
      </c>
      <c r="G32" s="127">
        <v>0</v>
      </c>
      <c r="H32" s="127">
        <v>0</v>
      </c>
      <c r="I32" s="127">
        <v>0</v>
      </c>
      <c r="J32" s="127">
        <v>0</v>
      </c>
    </row>
    <row r="33" s="114" customFormat="1" ht="30" customHeight="1" spans="1:10">
      <c r="A33" s="125">
        <v>28</v>
      </c>
      <c r="B33" s="125" t="s">
        <v>334</v>
      </c>
      <c r="C33" s="126" t="s">
        <v>335</v>
      </c>
      <c r="D33" s="127">
        <f t="shared" si="0"/>
        <v>0</v>
      </c>
      <c r="E33" s="127">
        <v>0</v>
      </c>
      <c r="F33" s="127">
        <v>0</v>
      </c>
      <c r="G33" s="127">
        <v>0</v>
      </c>
      <c r="H33" s="127">
        <v>0</v>
      </c>
      <c r="I33" s="127">
        <v>0</v>
      </c>
      <c r="J33" s="127">
        <v>0</v>
      </c>
    </row>
    <row r="34" s="114" customFormat="1" ht="30" customHeight="1" spans="1:10">
      <c r="A34" s="125">
        <v>29</v>
      </c>
      <c r="B34" s="125" t="s">
        <v>336</v>
      </c>
      <c r="C34" s="126" t="s">
        <v>337</v>
      </c>
      <c r="D34" s="127">
        <f t="shared" si="0"/>
        <v>0</v>
      </c>
      <c r="E34" s="127">
        <v>0</v>
      </c>
      <c r="F34" s="127">
        <v>0</v>
      </c>
      <c r="G34" s="127">
        <v>0</v>
      </c>
      <c r="H34" s="127">
        <v>0</v>
      </c>
      <c r="I34" s="127">
        <v>0</v>
      </c>
      <c r="J34" s="127">
        <v>0</v>
      </c>
    </row>
    <row r="35" s="114" customFormat="1" ht="30" customHeight="1" spans="1:10">
      <c r="A35" s="125">
        <v>30</v>
      </c>
      <c r="B35" s="125" t="s">
        <v>338</v>
      </c>
      <c r="C35" s="126" t="s">
        <v>339</v>
      </c>
      <c r="D35" s="127">
        <f t="shared" si="0"/>
        <v>2021.3</v>
      </c>
      <c r="E35" s="127">
        <v>1433.33</v>
      </c>
      <c r="F35" s="127">
        <v>305</v>
      </c>
      <c r="G35" s="127">
        <v>282.97</v>
      </c>
      <c r="H35" s="127">
        <v>0</v>
      </c>
      <c r="I35" s="127">
        <v>0</v>
      </c>
      <c r="J35" s="127">
        <v>0</v>
      </c>
    </row>
    <row r="36" s="114" customFormat="1" ht="30" customHeight="1" spans="1:10">
      <c r="A36" s="125">
        <v>31</v>
      </c>
      <c r="B36" s="125" t="s">
        <v>340</v>
      </c>
      <c r="C36" s="126" t="s">
        <v>341</v>
      </c>
      <c r="D36" s="127">
        <f t="shared" si="0"/>
        <v>333</v>
      </c>
      <c r="E36" s="127">
        <v>333</v>
      </c>
      <c r="F36" s="127">
        <v>0</v>
      </c>
      <c r="G36" s="127">
        <v>0</v>
      </c>
      <c r="H36" s="127">
        <v>0</v>
      </c>
      <c r="I36" s="127">
        <v>0</v>
      </c>
      <c r="J36" s="127">
        <v>0</v>
      </c>
    </row>
    <row r="37" s="114" customFormat="1" ht="30" customHeight="1" spans="1:10">
      <c r="A37" s="125">
        <v>32</v>
      </c>
      <c r="B37" s="125" t="s">
        <v>342</v>
      </c>
      <c r="C37" s="126" t="s">
        <v>343</v>
      </c>
      <c r="D37" s="127">
        <f t="shared" si="0"/>
        <v>2621.31</v>
      </c>
      <c r="E37" s="127">
        <v>2621.31</v>
      </c>
      <c r="F37" s="127">
        <v>0</v>
      </c>
      <c r="G37" s="127">
        <v>0</v>
      </c>
      <c r="H37" s="127">
        <v>0</v>
      </c>
      <c r="I37" s="127">
        <v>0</v>
      </c>
      <c r="J37" s="127">
        <v>0</v>
      </c>
    </row>
    <row r="38" s="114" customFormat="1" ht="30" customHeight="1" spans="1:10">
      <c r="A38" s="125">
        <v>33</v>
      </c>
      <c r="B38" s="125" t="s">
        <v>344</v>
      </c>
      <c r="C38" s="126" t="s">
        <v>345</v>
      </c>
      <c r="D38" s="127">
        <f t="shared" si="0"/>
        <v>84965.84</v>
      </c>
      <c r="E38" s="127">
        <v>64201.47</v>
      </c>
      <c r="F38" s="127">
        <v>9521.36</v>
      </c>
      <c r="G38" s="127">
        <v>11243.01</v>
      </c>
      <c r="H38" s="127">
        <v>0</v>
      </c>
      <c r="I38" s="127">
        <v>0</v>
      </c>
      <c r="J38" s="127">
        <v>0</v>
      </c>
    </row>
    <row r="39" s="114" customFormat="1" ht="30" customHeight="1" spans="1:10">
      <c r="A39" s="125">
        <v>34</v>
      </c>
      <c r="B39" s="125" t="s">
        <v>346</v>
      </c>
      <c r="C39" s="126" t="s">
        <v>347</v>
      </c>
      <c r="D39" s="127">
        <f t="shared" si="0"/>
        <v>2790.76</v>
      </c>
      <c r="E39" s="127">
        <v>1977.31</v>
      </c>
      <c r="F39" s="127">
        <v>493.75</v>
      </c>
      <c r="G39" s="127">
        <v>319.7</v>
      </c>
      <c r="H39" s="127">
        <v>0</v>
      </c>
      <c r="I39" s="127">
        <v>0</v>
      </c>
      <c r="J39" s="127">
        <v>0</v>
      </c>
    </row>
    <row r="40" s="114" customFormat="1" ht="30" customHeight="1" spans="1:10">
      <c r="A40" s="125">
        <v>35</v>
      </c>
      <c r="B40" s="125" t="s">
        <v>348</v>
      </c>
      <c r="C40" s="126" t="s">
        <v>349</v>
      </c>
      <c r="D40" s="127">
        <f t="shared" si="0"/>
        <v>13.37</v>
      </c>
      <c r="E40" s="127">
        <v>13.37</v>
      </c>
      <c r="F40" s="127">
        <v>0</v>
      </c>
      <c r="G40" s="127">
        <v>0</v>
      </c>
      <c r="H40" s="127">
        <v>0</v>
      </c>
      <c r="I40" s="127">
        <v>0</v>
      </c>
      <c r="J40" s="127">
        <v>0</v>
      </c>
    </row>
    <row r="41" s="114" customFormat="1" ht="30" customHeight="1" spans="1:10">
      <c r="A41" s="125">
        <v>36</v>
      </c>
      <c r="B41" s="125" t="s">
        <v>350</v>
      </c>
      <c r="C41" s="126" t="s">
        <v>351</v>
      </c>
      <c r="D41" s="127">
        <f t="shared" si="0"/>
        <v>656.59</v>
      </c>
      <c r="E41" s="127">
        <v>591.57</v>
      </c>
      <c r="F41" s="127">
        <v>0</v>
      </c>
      <c r="G41" s="127">
        <v>65.02</v>
      </c>
      <c r="H41" s="127">
        <v>0</v>
      </c>
      <c r="I41" s="127">
        <v>0</v>
      </c>
      <c r="J41" s="127">
        <v>0</v>
      </c>
    </row>
    <row r="42" s="114" customFormat="1" ht="30" customHeight="1" spans="1:10">
      <c r="A42" s="125">
        <v>37</v>
      </c>
      <c r="B42" s="125" t="s">
        <v>352</v>
      </c>
      <c r="C42" s="126" t="s">
        <v>353</v>
      </c>
      <c r="D42" s="127">
        <f t="shared" si="0"/>
        <v>7513.63</v>
      </c>
      <c r="E42" s="127">
        <v>1778.3</v>
      </c>
      <c r="F42" s="127">
        <v>0</v>
      </c>
      <c r="G42" s="127">
        <v>5735.33</v>
      </c>
      <c r="H42" s="127">
        <v>0</v>
      </c>
      <c r="I42" s="127">
        <v>0</v>
      </c>
      <c r="J42" s="127">
        <v>0</v>
      </c>
    </row>
    <row r="43" s="114" customFormat="1" ht="30" customHeight="1" spans="1:10">
      <c r="A43" s="125">
        <v>38</v>
      </c>
      <c r="B43" s="125" t="s">
        <v>354</v>
      </c>
      <c r="C43" s="126" t="s">
        <v>355</v>
      </c>
      <c r="D43" s="127">
        <f t="shared" si="0"/>
        <v>0</v>
      </c>
      <c r="E43" s="127">
        <v>0</v>
      </c>
      <c r="F43" s="127">
        <v>0</v>
      </c>
      <c r="G43" s="127">
        <v>0</v>
      </c>
      <c r="H43" s="127">
        <v>0</v>
      </c>
      <c r="I43" s="127">
        <v>0</v>
      </c>
      <c r="J43" s="127">
        <v>0</v>
      </c>
    </row>
    <row r="44" s="114" customFormat="1" ht="30" customHeight="1" spans="1:10">
      <c r="A44" s="125">
        <v>39</v>
      </c>
      <c r="B44" s="125" t="s">
        <v>356</v>
      </c>
      <c r="C44" s="126" t="s">
        <v>357</v>
      </c>
      <c r="D44" s="127">
        <f t="shared" si="0"/>
        <v>2810</v>
      </c>
      <c r="E44" s="127">
        <v>2810</v>
      </c>
      <c r="F44" s="127">
        <v>0</v>
      </c>
      <c r="G44" s="127">
        <v>0</v>
      </c>
      <c r="H44" s="127">
        <v>0</v>
      </c>
      <c r="I44" s="127">
        <v>0</v>
      </c>
      <c r="J44" s="127">
        <v>0</v>
      </c>
    </row>
    <row r="45" s="114" customFormat="1" ht="30" customHeight="1" spans="1:10">
      <c r="A45" s="125">
        <v>40</v>
      </c>
      <c r="B45" s="125" t="s">
        <v>358</v>
      </c>
      <c r="C45" s="126" t="s">
        <v>359</v>
      </c>
      <c r="D45" s="127">
        <f t="shared" si="0"/>
        <v>231.7</v>
      </c>
      <c r="E45" s="127">
        <v>231.7</v>
      </c>
      <c r="F45" s="127">
        <v>0</v>
      </c>
      <c r="G45" s="127">
        <v>0</v>
      </c>
      <c r="H45" s="127">
        <v>0</v>
      </c>
      <c r="I45" s="127">
        <v>0</v>
      </c>
      <c r="J45" s="127">
        <v>0</v>
      </c>
    </row>
    <row r="46" s="114" customFormat="1" ht="30" customHeight="1" spans="1:10">
      <c r="A46" s="125">
        <v>41</v>
      </c>
      <c r="B46" s="125" t="s">
        <v>360</v>
      </c>
      <c r="C46" s="126" t="s">
        <v>361</v>
      </c>
      <c r="D46" s="127">
        <f t="shared" si="0"/>
        <v>0</v>
      </c>
      <c r="E46" s="127">
        <v>0</v>
      </c>
      <c r="F46" s="127">
        <v>0</v>
      </c>
      <c r="G46" s="127">
        <v>0</v>
      </c>
      <c r="H46" s="127">
        <v>0</v>
      </c>
      <c r="I46" s="127">
        <v>0</v>
      </c>
      <c r="J46" s="127">
        <v>0</v>
      </c>
    </row>
    <row r="47" s="114" customFormat="1" ht="30" customHeight="1" spans="1:10">
      <c r="A47" s="125">
        <v>42</v>
      </c>
      <c r="B47" s="125" t="s">
        <v>362</v>
      </c>
      <c r="C47" s="126" t="s">
        <v>363</v>
      </c>
      <c r="D47" s="127">
        <f t="shared" si="0"/>
        <v>380.42</v>
      </c>
      <c r="E47" s="127">
        <v>204.42</v>
      </c>
      <c r="F47" s="127">
        <v>0</v>
      </c>
      <c r="G47" s="127">
        <v>176</v>
      </c>
      <c r="H47" s="127">
        <v>0</v>
      </c>
      <c r="I47" s="127">
        <v>0</v>
      </c>
      <c r="J47" s="127">
        <v>0</v>
      </c>
    </row>
    <row r="48" s="114" customFormat="1" ht="30" customHeight="1" spans="1:10">
      <c r="A48" s="125">
        <v>43</v>
      </c>
      <c r="B48" s="125" t="s">
        <v>364</v>
      </c>
      <c r="C48" s="126" t="s">
        <v>365</v>
      </c>
      <c r="D48" s="127">
        <f t="shared" si="0"/>
        <v>31</v>
      </c>
      <c r="E48" s="127">
        <v>31</v>
      </c>
      <c r="F48" s="127">
        <v>0</v>
      </c>
      <c r="G48" s="127">
        <v>0</v>
      </c>
      <c r="H48" s="127">
        <v>0</v>
      </c>
      <c r="I48" s="127">
        <v>0</v>
      </c>
      <c r="J48" s="127">
        <v>0</v>
      </c>
    </row>
    <row r="49" s="114" customFormat="1" ht="30" customHeight="1" spans="1:10">
      <c r="A49" s="125">
        <v>44</v>
      </c>
      <c r="B49" s="125" t="s">
        <v>366</v>
      </c>
      <c r="C49" s="126" t="s">
        <v>367</v>
      </c>
      <c r="D49" s="127">
        <f t="shared" si="0"/>
        <v>5858.15</v>
      </c>
      <c r="E49" s="127">
        <v>3682.85</v>
      </c>
      <c r="F49" s="127">
        <v>1176.9</v>
      </c>
      <c r="G49" s="127">
        <v>998.4</v>
      </c>
      <c r="H49" s="127">
        <v>0</v>
      </c>
      <c r="I49" s="127">
        <v>0</v>
      </c>
      <c r="J49" s="127">
        <v>0</v>
      </c>
    </row>
    <row r="50" s="114" customFormat="1" ht="30" customHeight="1" spans="1:10">
      <c r="A50" s="125">
        <v>45</v>
      </c>
      <c r="B50" s="125" t="s">
        <v>368</v>
      </c>
      <c r="C50" s="126" t="s">
        <v>369</v>
      </c>
      <c r="D50" s="127">
        <f t="shared" si="0"/>
        <v>635.59</v>
      </c>
      <c r="E50" s="127">
        <v>160.28</v>
      </c>
      <c r="F50" s="127">
        <v>355.31</v>
      </c>
      <c r="G50" s="127">
        <v>120</v>
      </c>
      <c r="H50" s="127">
        <v>0</v>
      </c>
      <c r="I50" s="127">
        <v>0</v>
      </c>
      <c r="J50" s="127">
        <v>0</v>
      </c>
    </row>
    <row r="51" s="114" customFormat="1" ht="30" customHeight="1" spans="1:10">
      <c r="A51" s="125">
        <v>46</v>
      </c>
      <c r="B51" s="125" t="s">
        <v>370</v>
      </c>
      <c r="C51" s="126" t="s">
        <v>371</v>
      </c>
      <c r="D51" s="127">
        <f t="shared" si="0"/>
        <v>622.77</v>
      </c>
      <c r="E51" s="127">
        <v>622.77</v>
      </c>
      <c r="F51" s="127">
        <v>0</v>
      </c>
      <c r="G51" s="127">
        <v>0</v>
      </c>
      <c r="H51" s="127">
        <v>0</v>
      </c>
      <c r="I51" s="127">
        <v>0</v>
      </c>
      <c r="J51" s="127">
        <v>0</v>
      </c>
    </row>
    <row r="52" s="114" customFormat="1" ht="30" customHeight="1" spans="1:10">
      <c r="A52" s="125">
        <v>47</v>
      </c>
      <c r="B52" s="125" t="s">
        <v>372</v>
      </c>
      <c r="C52" s="126" t="s">
        <v>373</v>
      </c>
      <c r="D52" s="127">
        <f t="shared" si="0"/>
        <v>42.34</v>
      </c>
      <c r="E52" s="127">
        <v>35.46</v>
      </c>
      <c r="F52" s="127">
        <v>0</v>
      </c>
      <c r="G52" s="127">
        <v>6.88</v>
      </c>
      <c r="H52" s="127">
        <v>0</v>
      </c>
      <c r="I52" s="127">
        <v>0</v>
      </c>
      <c r="J52" s="127">
        <v>0</v>
      </c>
    </row>
    <row r="53" s="114" customFormat="1" ht="30" customHeight="1" spans="1:10">
      <c r="A53" s="125">
        <v>48</v>
      </c>
      <c r="B53" s="125" t="s">
        <v>374</v>
      </c>
      <c r="C53" s="126" t="s">
        <v>375</v>
      </c>
      <c r="D53" s="127">
        <f t="shared" si="0"/>
        <v>1500.92</v>
      </c>
      <c r="E53" s="127">
        <v>1500.92</v>
      </c>
      <c r="F53" s="127">
        <v>0</v>
      </c>
      <c r="G53" s="127">
        <v>0</v>
      </c>
      <c r="H53" s="127">
        <v>0</v>
      </c>
      <c r="I53" s="127">
        <v>0</v>
      </c>
      <c r="J53" s="127">
        <v>0</v>
      </c>
    </row>
    <row r="54" s="114" customFormat="1" ht="30" customHeight="1" spans="1:10">
      <c r="A54" s="125">
        <v>49</v>
      </c>
      <c r="B54" s="125" t="s">
        <v>376</v>
      </c>
      <c r="C54" s="126" t="s">
        <v>377</v>
      </c>
      <c r="D54" s="127">
        <f t="shared" si="0"/>
        <v>0</v>
      </c>
      <c r="E54" s="127">
        <v>0</v>
      </c>
      <c r="F54" s="127">
        <v>0</v>
      </c>
      <c r="G54" s="127">
        <v>0</v>
      </c>
      <c r="H54" s="127">
        <v>0</v>
      </c>
      <c r="I54" s="127">
        <v>0</v>
      </c>
      <c r="J54" s="127">
        <v>0</v>
      </c>
    </row>
    <row r="55" s="114" customFormat="1" ht="30" customHeight="1" spans="1:10">
      <c r="A55" s="125">
        <v>50</v>
      </c>
      <c r="B55" s="125" t="s">
        <v>378</v>
      </c>
      <c r="C55" s="126" t="s">
        <v>379</v>
      </c>
      <c r="D55" s="127">
        <f t="shared" si="0"/>
        <v>3151.04</v>
      </c>
      <c r="E55" s="127">
        <v>3139.49</v>
      </c>
      <c r="F55" s="127">
        <v>5.7</v>
      </c>
      <c r="G55" s="127">
        <v>5.85</v>
      </c>
      <c r="H55" s="127">
        <v>0</v>
      </c>
      <c r="I55" s="127">
        <v>0</v>
      </c>
      <c r="J55" s="127">
        <v>0</v>
      </c>
    </row>
    <row r="56" s="114" customFormat="1" ht="30" customHeight="1" spans="1:10">
      <c r="A56" s="125">
        <v>51</v>
      </c>
      <c r="B56" s="125" t="s">
        <v>380</v>
      </c>
      <c r="C56" s="126" t="s">
        <v>381</v>
      </c>
      <c r="D56" s="127">
        <f t="shared" si="0"/>
        <v>1271.54</v>
      </c>
      <c r="E56" s="127">
        <v>1271.54</v>
      </c>
      <c r="F56" s="127">
        <v>0</v>
      </c>
      <c r="G56" s="127">
        <v>0</v>
      </c>
      <c r="H56" s="127">
        <v>0</v>
      </c>
      <c r="I56" s="127">
        <v>0</v>
      </c>
      <c r="J56" s="127">
        <v>0</v>
      </c>
    </row>
    <row r="57" s="114" customFormat="1" ht="30" customHeight="1" spans="1:10">
      <c r="A57" s="125">
        <v>52</v>
      </c>
      <c r="B57" s="125" t="s">
        <v>382</v>
      </c>
      <c r="C57" s="126" t="s">
        <v>383</v>
      </c>
      <c r="D57" s="127">
        <f t="shared" si="0"/>
        <v>72861.13</v>
      </c>
      <c r="E57" s="127">
        <v>53656.13</v>
      </c>
      <c r="F57" s="127">
        <v>19205</v>
      </c>
      <c r="G57" s="127">
        <v>0</v>
      </c>
      <c r="H57" s="127">
        <v>0</v>
      </c>
      <c r="I57" s="127">
        <v>0</v>
      </c>
      <c r="J57" s="127">
        <v>0</v>
      </c>
    </row>
    <row r="58" s="114" customFormat="1" ht="30" customHeight="1" spans="1:10">
      <c r="A58" s="125">
        <v>53</v>
      </c>
      <c r="B58" s="125" t="s">
        <v>384</v>
      </c>
      <c r="C58" s="126" t="s">
        <v>385</v>
      </c>
      <c r="D58" s="127">
        <f t="shared" si="0"/>
        <v>1075.96</v>
      </c>
      <c r="E58" s="127">
        <v>692.21</v>
      </c>
      <c r="F58" s="127">
        <v>0</v>
      </c>
      <c r="G58" s="127">
        <v>383.75</v>
      </c>
      <c r="H58" s="127">
        <v>0</v>
      </c>
      <c r="I58" s="127">
        <v>0</v>
      </c>
      <c r="J58" s="127">
        <v>0</v>
      </c>
    </row>
    <row r="59" s="114" customFormat="1" ht="30" customHeight="1" spans="1:10">
      <c r="A59" s="125">
        <v>54</v>
      </c>
      <c r="B59" s="125" t="s">
        <v>386</v>
      </c>
      <c r="C59" s="126" t="s">
        <v>387</v>
      </c>
      <c r="D59" s="127">
        <f t="shared" si="0"/>
        <v>6151.58</v>
      </c>
      <c r="E59" s="127">
        <v>1243.24</v>
      </c>
      <c r="F59" s="127">
        <v>4808</v>
      </c>
      <c r="G59" s="127">
        <v>100.34</v>
      </c>
      <c r="H59" s="127">
        <v>0</v>
      </c>
      <c r="I59" s="127">
        <v>0</v>
      </c>
      <c r="J59" s="127">
        <v>0</v>
      </c>
    </row>
    <row r="60" s="114" customFormat="1" ht="30" customHeight="1" spans="1:10">
      <c r="A60" s="125">
        <v>55</v>
      </c>
      <c r="B60" s="125" t="s">
        <v>388</v>
      </c>
      <c r="C60" s="126" t="s">
        <v>389</v>
      </c>
      <c r="D60" s="127">
        <f t="shared" si="0"/>
        <v>8370.38</v>
      </c>
      <c r="E60" s="127">
        <v>5819.48</v>
      </c>
      <c r="F60" s="127">
        <v>2492</v>
      </c>
      <c r="G60" s="127">
        <v>58.9</v>
      </c>
      <c r="H60" s="127">
        <v>0</v>
      </c>
      <c r="I60" s="127">
        <v>0</v>
      </c>
      <c r="J60" s="127">
        <v>0</v>
      </c>
    </row>
    <row r="61" s="114" customFormat="1" ht="30" customHeight="1" spans="1:10">
      <c r="A61" s="125">
        <v>56</v>
      </c>
      <c r="B61" s="125" t="s">
        <v>390</v>
      </c>
      <c r="C61" s="126" t="s">
        <v>391</v>
      </c>
      <c r="D61" s="127">
        <f t="shared" si="0"/>
        <v>2282.93</v>
      </c>
      <c r="E61" s="127">
        <v>1080.19</v>
      </c>
      <c r="F61" s="127">
        <v>1064.65</v>
      </c>
      <c r="G61" s="127">
        <v>138.09</v>
      </c>
      <c r="H61" s="127">
        <v>0</v>
      </c>
      <c r="I61" s="127">
        <v>0</v>
      </c>
      <c r="J61" s="127">
        <v>0</v>
      </c>
    </row>
    <row r="62" s="114" customFormat="1" ht="30" customHeight="1" spans="1:10">
      <c r="A62" s="125">
        <v>57</v>
      </c>
      <c r="B62" s="125" t="s">
        <v>392</v>
      </c>
      <c r="C62" s="126" t="s">
        <v>393</v>
      </c>
      <c r="D62" s="127">
        <f t="shared" si="0"/>
        <v>3220.28</v>
      </c>
      <c r="E62" s="127">
        <v>2719.55</v>
      </c>
      <c r="F62" s="127">
        <v>465.5</v>
      </c>
      <c r="G62" s="127">
        <v>35.23</v>
      </c>
      <c r="H62" s="127">
        <v>0</v>
      </c>
      <c r="I62" s="127">
        <v>0</v>
      </c>
      <c r="J62" s="127">
        <v>0</v>
      </c>
    </row>
    <row r="63" s="114" customFormat="1" ht="30" customHeight="1" spans="1:10">
      <c r="A63" s="125">
        <v>58</v>
      </c>
      <c r="B63" s="125" t="s">
        <v>394</v>
      </c>
      <c r="C63" s="126" t="s">
        <v>395</v>
      </c>
      <c r="D63" s="127">
        <f t="shared" si="0"/>
        <v>2167.76</v>
      </c>
      <c r="E63" s="127">
        <v>2106.66</v>
      </c>
      <c r="F63" s="127">
        <v>61.1</v>
      </c>
      <c r="G63" s="127">
        <v>0</v>
      </c>
      <c r="H63" s="127">
        <v>0</v>
      </c>
      <c r="I63" s="127">
        <v>0</v>
      </c>
      <c r="J63" s="127">
        <v>0</v>
      </c>
    </row>
    <row r="64" s="114" customFormat="1" ht="30" customHeight="1" spans="1:10">
      <c r="A64" s="125">
        <v>59</v>
      </c>
      <c r="B64" s="125" t="s">
        <v>396</v>
      </c>
      <c r="C64" s="126" t="s">
        <v>397</v>
      </c>
      <c r="D64" s="127">
        <f t="shared" si="0"/>
        <v>53.6</v>
      </c>
      <c r="E64" s="127">
        <v>53.6</v>
      </c>
      <c r="F64" s="127">
        <v>0</v>
      </c>
      <c r="G64" s="127">
        <v>0</v>
      </c>
      <c r="H64" s="127">
        <v>0</v>
      </c>
      <c r="I64" s="127">
        <v>0</v>
      </c>
      <c r="J64" s="127">
        <v>0</v>
      </c>
    </row>
    <row r="65" s="114" customFormat="1" ht="30" customHeight="1" spans="1:10">
      <c r="A65" s="125">
        <v>60</v>
      </c>
      <c r="B65" s="125" t="s">
        <v>398</v>
      </c>
      <c r="C65" s="126" t="s">
        <v>399</v>
      </c>
      <c r="D65" s="127">
        <f t="shared" si="0"/>
        <v>11438.27</v>
      </c>
      <c r="E65" s="127">
        <v>1344.1</v>
      </c>
      <c r="F65" s="127">
        <v>9590</v>
      </c>
      <c r="G65" s="127">
        <v>504.17</v>
      </c>
      <c r="H65" s="127">
        <v>0</v>
      </c>
      <c r="I65" s="127">
        <v>0</v>
      </c>
      <c r="J65" s="127">
        <v>0</v>
      </c>
    </row>
    <row r="66" s="114" customFormat="1" ht="30" customHeight="1" spans="1:10">
      <c r="A66" s="125">
        <v>61</v>
      </c>
      <c r="B66" s="125" t="s">
        <v>400</v>
      </c>
      <c r="C66" s="126" t="s">
        <v>401</v>
      </c>
      <c r="D66" s="127">
        <f t="shared" si="0"/>
        <v>432.4</v>
      </c>
      <c r="E66" s="127">
        <v>432.4</v>
      </c>
      <c r="F66" s="127">
        <v>0</v>
      </c>
      <c r="G66" s="127">
        <v>0</v>
      </c>
      <c r="H66" s="127">
        <v>0</v>
      </c>
      <c r="I66" s="127">
        <v>0</v>
      </c>
      <c r="J66" s="127">
        <v>0</v>
      </c>
    </row>
    <row r="67" s="114" customFormat="1" ht="30" customHeight="1" spans="1:10">
      <c r="A67" s="125">
        <v>62</v>
      </c>
      <c r="B67" s="125" t="s">
        <v>402</v>
      </c>
      <c r="C67" s="126" t="s">
        <v>403</v>
      </c>
      <c r="D67" s="127">
        <f t="shared" si="0"/>
        <v>3713.19</v>
      </c>
      <c r="E67" s="127">
        <v>1797.5</v>
      </c>
      <c r="F67" s="127">
        <v>1900</v>
      </c>
      <c r="G67" s="127">
        <v>15.69</v>
      </c>
      <c r="H67" s="127">
        <v>0</v>
      </c>
      <c r="I67" s="127">
        <v>0</v>
      </c>
      <c r="J67" s="127">
        <v>0</v>
      </c>
    </row>
    <row r="68" s="114" customFormat="1" ht="30" customHeight="1" spans="1:10">
      <c r="A68" s="125">
        <v>63</v>
      </c>
      <c r="B68" s="125" t="s">
        <v>404</v>
      </c>
      <c r="C68" s="126" t="s">
        <v>405</v>
      </c>
      <c r="D68" s="127">
        <f t="shared" si="0"/>
        <v>516.03</v>
      </c>
      <c r="E68" s="127">
        <v>501.28</v>
      </c>
      <c r="F68" s="127">
        <v>13.11</v>
      </c>
      <c r="G68" s="127">
        <v>1.64</v>
      </c>
      <c r="H68" s="127">
        <v>0</v>
      </c>
      <c r="I68" s="127">
        <v>0</v>
      </c>
      <c r="J68" s="127">
        <v>0</v>
      </c>
    </row>
    <row r="69" s="114" customFormat="1" ht="30" customHeight="1" spans="1:10">
      <c r="A69" s="125">
        <v>64</v>
      </c>
      <c r="B69" s="125" t="s">
        <v>406</v>
      </c>
      <c r="C69" s="126" t="s">
        <v>407</v>
      </c>
      <c r="D69" s="127">
        <f t="shared" si="0"/>
        <v>69419.8</v>
      </c>
      <c r="E69" s="127">
        <v>7481.8</v>
      </c>
      <c r="F69" s="127">
        <v>61938</v>
      </c>
      <c r="G69" s="127">
        <v>0</v>
      </c>
      <c r="H69" s="127">
        <v>0</v>
      </c>
      <c r="I69" s="127">
        <v>0</v>
      </c>
      <c r="J69" s="127">
        <v>0</v>
      </c>
    </row>
    <row r="70" s="114" customFormat="1" ht="30" customHeight="1" spans="1:10">
      <c r="A70" s="125">
        <v>65</v>
      </c>
      <c r="B70" s="125" t="s">
        <v>408</v>
      </c>
      <c r="C70" s="126" t="s">
        <v>409</v>
      </c>
      <c r="D70" s="127">
        <f t="shared" ref="D70:D133" si="1">SUM(E70:J70)</f>
        <v>956.19</v>
      </c>
      <c r="E70" s="127">
        <v>956.19</v>
      </c>
      <c r="F70" s="127">
        <v>0</v>
      </c>
      <c r="G70" s="127">
        <v>0</v>
      </c>
      <c r="H70" s="127">
        <v>0</v>
      </c>
      <c r="I70" s="127">
        <v>0</v>
      </c>
      <c r="J70" s="127">
        <v>0</v>
      </c>
    </row>
    <row r="71" s="114" customFormat="1" ht="30" customHeight="1" spans="1:10">
      <c r="A71" s="125">
        <v>66</v>
      </c>
      <c r="B71" s="125" t="s">
        <v>410</v>
      </c>
      <c r="C71" s="126" t="s">
        <v>411</v>
      </c>
      <c r="D71" s="127">
        <f t="shared" si="1"/>
        <v>96</v>
      </c>
      <c r="E71" s="127">
        <v>96</v>
      </c>
      <c r="F71" s="127">
        <v>0</v>
      </c>
      <c r="G71" s="127">
        <v>0</v>
      </c>
      <c r="H71" s="127">
        <v>0</v>
      </c>
      <c r="I71" s="127">
        <v>0</v>
      </c>
      <c r="J71" s="127">
        <v>0</v>
      </c>
    </row>
    <row r="72" s="114" customFormat="1" ht="30" customHeight="1" spans="1:10">
      <c r="A72" s="125">
        <v>67</v>
      </c>
      <c r="B72" s="125" t="s">
        <v>412</v>
      </c>
      <c r="C72" s="126" t="s">
        <v>413</v>
      </c>
      <c r="D72" s="127">
        <f t="shared" si="1"/>
        <v>249.33</v>
      </c>
      <c r="E72" s="127">
        <v>170</v>
      </c>
      <c r="F72" s="127">
        <v>0</v>
      </c>
      <c r="G72" s="127">
        <v>79.33</v>
      </c>
      <c r="H72" s="127">
        <v>0</v>
      </c>
      <c r="I72" s="127">
        <v>0</v>
      </c>
      <c r="J72" s="127">
        <v>0</v>
      </c>
    </row>
    <row r="73" s="114" customFormat="1" ht="30" customHeight="1" spans="1:10">
      <c r="A73" s="125">
        <v>68</v>
      </c>
      <c r="B73" s="125" t="s">
        <v>414</v>
      </c>
      <c r="C73" s="126" t="s">
        <v>415</v>
      </c>
      <c r="D73" s="127">
        <f t="shared" si="1"/>
        <v>449.91</v>
      </c>
      <c r="E73" s="127">
        <v>449.91</v>
      </c>
      <c r="F73" s="127">
        <v>0</v>
      </c>
      <c r="G73" s="127">
        <v>0</v>
      </c>
      <c r="H73" s="127">
        <v>0</v>
      </c>
      <c r="I73" s="127">
        <v>0</v>
      </c>
      <c r="J73" s="127">
        <v>0</v>
      </c>
    </row>
    <row r="74" s="114" customFormat="1" ht="30" customHeight="1" spans="1:10">
      <c r="A74" s="125">
        <v>69</v>
      </c>
      <c r="B74" s="125" t="s">
        <v>416</v>
      </c>
      <c r="C74" s="126" t="s">
        <v>417</v>
      </c>
      <c r="D74" s="127">
        <f t="shared" si="1"/>
        <v>9456.98</v>
      </c>
      <c r="E74" s="127">
        <v>6558.06</v>
      </c>
      <c r="F74" s="127">
        <v>307</v>
      </c>
      <c r="G74" s="127">
        <v>2591.92</v>
      </c>
      <c r="H74" s="127">
        <v>0</v>
      </c>
      <c r="I74" s="127">
        <v>0</v>
      </c>
      <c r="J74" s="127">
        <v>0</v>
      </c>
    </row>
    <row r="75" s="114" customFormat="1" ht="30" customHeight="1" spans="1:10">
      <c r="A75" s="125">
        <v>70</v>
      </c>
      <c r="B75" s="125" t="s">
        <v>418</v>
      </c>
      <c r="C75" s="126" t="s">
        <v>419</v>
      </c>
      <c r="D75" s="127">
        <f t="shared" si="1"/>
        <v>7506.37</v>
      </c>
      <c r="E75" s="127">
        <v>6634.83</v>
      </c>
      <c r="F75" s="127">
        <v>553</v>
      </c>
      <c r="G75" s="127">
        <v>318.54</v>
      </c>
      <c r="H75" s="127">
        <v>0</v>
      </c>
      <c r="I75" s="127">
        <v>0</v>
      </c>
      <c r="J75" s="127">
        <v>0</v>
      </c>
    </row>
    <row r="76" s="114" customFormat="1" ht="30" customHeight="1" spans="1:10">
      <c r="A76" s="125">
        <v>71</v>
      </c>
      <c r="B76" s="125" t="s">
        <v>420</v>
      </c>
      <c r="C76" s="126" t="s">
        <v>421</v>
      </c>
      <c r="D76" s="127">
        <f t="shared" si="1"/>
        <v>11460.14</v>
      </c>
      <c r="E76" s="127">
        <v>6629.53</v>
      </c>
      <c r="F76" s="127">
        <v>4289.1</v>
      </c>
      <c r="G76" s="127">
        <v>541.51</v>
      </c>
      <c r="H76" s="127">
        <v>0</v>
      </c>
      <c r="I76" s="127">
        <v>0</v>
      </c>
      <c r="J76" s="127">
        <v>0</v>
      </c>
    </row>
    <row r="77" s="114" customFormat="1" ht="30" customHeight="1" spans="1:10">
      <c r="A77" s="125">
        <v>72</v>
      </c>
      <c r="B77" s="125" t="s">
        <v>422</v>
      </c>
      <c r="C77" s="126" t="s">
        <v>423</v>
      </c>
      <c r="D77" s="127">
        <f t="shared" si="1"/>
        <v>5053.09</v>
      </c>
      <c r="E77" s="127">
        <v>2153.09</v>
      </c>
      <c r="F77" s="127">
        <v>2900</v>
      </c>
      <c r="G77" s="127">
        <v>0</v>
      </c>
      <c r="H77" s="127">
        <v>0</v>
      </c>
      <c r="I77" s="127">
        <v>0</v>
      </c>
      <c r="J77" s="127">
        <v>0</v>
      </c>
    </row>
    <row r="78" s="114" customFormat="1" ht="30" customHeight="1" spans="1:10">
      <c r="A78" s="125">
        <v>73</v>
      </c>
      <c r="B78" s="125" t="s">
        <v>424</v>
      </c>
      <c r="C78" s="126" t="s">
        <v>425</v>
      </c>
      <c r="D78" s="127">
        <f t="shared" si="1"/>
        <v>8668.91</v>
      </c>
      <c r="E78" s="127">
        <v>8668.91</v>
      </c>
      <c r="F78" s="127">
        <v>0</v>
      </c>
      <c r="G78" s="127">
        <v>0</v>
      </c>
      <c r="H78" s="127">
        <v>0</v>
      </c>
      <c r="I78" s="127">
        <v>0</v>
      </c>
      <c r="J78" s="127">
        <v>0</v>
      </c>
    </row>
    <row r="79" s="114" customFormat="1" ht="30" customHeight="1" spans="1:10">
      <c r="A79" s="125">
        <v>74</v>
      </c>
      <c r="B79" s="125" t="s">
        <v>426</v>
      </c>
      <c r="C79" s="126" t="s">
        <v>427</v>
      </c>
      <c r="D79" s="127">
        <f t="shared" si="1"/>
        <v>25852.9</v>
      </c>
      <c r="E79" s="127">
        <v>4526.1</v>
      </c>
      <c r="F79" s="127">
        <v>21317</v>
      </c>
      <c r="G79" s="127">
        <v>9.8</v>
      </c>
      <c r="H79" s="127">
        <v>0</v>
      </c>
      <c r="I79" s="127">
        <v>0</v>
      </c>
      <c r="J79" s="127">
        <v>0</v>
      </c>
    </row>
    <row r="80" s="114" customFormat="1" ht="30" customHeight="1" spans="1:10">
      <c r="A80" s="125">
        <v>75</v>
      </c>
      <c r="B80" s="125" t="s">
        <v>428</v>
      </c>
      <c r="C80" s="126" t="s">
        <v>429</v>
      </c>
      <c r="D80" s="127">
        <f t="shared" si="1"/>
        <v>5529.54</v>
      </c>
      <c r="E80" s="127">
        <v>4559.54</v>
      </c>
      <c r="F80" s="127">
        <v>970</v>
      </c>
      <c r="G80" s="127">
        <v>0</v>
      </c>
      <c r="H80" s="127">
        <v>0</v>
      </c>
      <c r="I80" s="127">
        <v>0</v>
      </c>
      <c r="J80" s="127">
        <v>0</v>
      </c>
    </row>
    <row r="81" s="114" customFormat="1" ht="30" customHeight="1" spans="1:10">
      <c r="A81" s="125">
        <v>76</v>
      </c>
      <c r="B81" s="125" t="s">
        <v>430</v>
      </c>
      <c r="C81" s="126" t="s">
        <v>431</v>
      </c>
      <c r="D81" s="127">
        <f t="shared" si="1"/>
        <v>38</v>
      </c>
      <c r="E81" s="127">
        <v>0</v>
      </c>
      <c r="F81" s="127">
        <v>38</v>
      </c>
      <c r="G81" s="127">
        <v>0</v>
      </c>
      <c r="H81" s="127">
        <v>0</v>
      </c>
      <c r="I81" s="127">
        <v>0</v>
      </c>
      <c r="J81" s="127">
        <v>0</v>
      </c>
    </row>
    <row r="82" s="114" customFormat="1" ht="30" customHeight="1" spans="1:10">
      <c r="A82" s="125">
        <v>77</v>
      </c>
      <c r="B82" s="125" t="s">
        <v>432</v>
      </c>
      <c r="C82" s="126" t="s">
        <v>433</v>
      </c>
      <c r="D82" s="127">
        <f t="shared" si="1"/>
        <v>414.06</v>
      </c>
      <c r="E82" s="127">
        <v>246.45</v>
      </c>
      <c r="F82" s="127">
        <v>110</v>
      </c>
      <c r="G82" s="127">
        <v>57.61</v>
      </c>
      <c r="H82" s="127">
        <v>0</v>
      </c>
      <c r="I82" s="127">
        <v>0</v>
      </c>
      <c r="J82" s="127">
        <v>0</v>
      </c>
    </row>
    <row r="83" s="114" customFormat="1" ht="30" customHeight="1" spans="1:10">
      <c r="A83" s="125">
        <v>78</v>
      </c>
      <c r="B83" s="125" t="s">
        <v>434</v>
      </c>
      <c r="C83" s="126" t="s">
        <v>435</v>
      </c>
      <c r="D83" s="127">
        <f t="shared" si="1"/>
        <v>0</v>
      </c>
      <c r="E83" s="127">
        <v>0</v>
      </c>
      <c r="F83" s="127">
        <v>0</v>
      </c>
      <c r="G83" s="127">
        <v>0</v>
      </c>
      <c r="H83" s="127">
        <v>0</v>
      </c>
      <c r="I83" s="127">
        <v>0</v>
      </c>
      <c r="J83" s="127">
        <v>0</v>
      </c>
    </row>
    <row r="84" s="114" customFormat="1" ht="30" customHeight="1" spans="1:10">
      <c r="A84" s="125">
        <v>79</v>
      </c>
      <c r="B84" s="125" t="s">
        <v>436</v>
      </c>
      <c r="C84" s="126" t="s">
        <v>437</v>
      </c>
      <c r="D84" s="127">
        <f t="shared" si="1"/>
        <v>73.55</v>
      </c>
      <c r="E84" s="127">
        <v>0</v>
      </c>
      <c r="F84" s="127">
        <v>20</v>
      </c>
      <c r="G84" s="127">
        <v>53.55</v>
      </c>
      <c r="H84" s="127">
        <v>0</v>
      </c>
      <c r="I84" s="127">
        <v>0</v>
      </c>
      <c r="J84" s="127">
        <v>0</v>
      </c>
    </row>
    <row r="85" s="114" customFormat="1" ht="30" customHeight="1" spans="1:10">
      <c r="A85" s="125">
        <v>80</v>
      </c>
      <c r="B85" s="125" t="s">
        <v>438</v>
      </c>
      <c r="C85" s="126" t="s">
        <v>439</v>
      </c>
      <c r="D85" s="127">
        <f t="shared" si="1"/>
        <v>2863.48</v>
      </c>
      <c r="E85" s="127">
        <v>206.52</v>
      </c>
      <c r="F85" s="127">
        <v>2516</v>
      </c>
      <c r="G85" s="127">
        <v>140.96</v>
      </c>
      <c r="H85" s="127">
        <v>0</v>
      </c>
      <c r="I85" s="127">
        <v>0</v>
      </c>
      <c r="J85" s="127">
        <v>0</v>
      </c>
    </row>
    <row r="86" s="114" customFormat="1" ht="30" customHeight="1" spans="1:10">
      <c r="A86" s="125">
        <v>81</v>
      </c>
      <c r="B86" s="125" t="s">
        <v>440</v>
      </c>
      <c r="C86" s="126" t="s">
        <v>441</v>
      </c>
      <c r="D86" s="127">
        <f t="shared" si="1"/>
        <v>1030.23</v>
      </c>
      <c r="E86" s="127">
        <v>1022.23</v>
      </c>
      <c r="F86" s="127">
        <v>4.5</v>
      </c>
      <c r="G86" s="127">
        <v>3.5</v>
      </c>
      <c r="H86" s="127">
        <v>0</v>
      </c>
      <c r="I86" s="127">
        <v>0</v>
      </c>
      <c r="J86" s="127">
        <v>0</v>
      </c>
    </row>
    <row r="87" s="114" customFormat="1" ht="30" customHeight="1" spans="1:10">
      <c r="A87" s="125">
        <v>82</v>
      </c>
      <c r="B87" s="125" t="s">
        <v>442</v>
      </c>
      <c r="C87" s="126" t="s">
        <v>443</v>
      </c>
      <c r="D87" s="127">
        <f t="shared" si="1"/>
        <v>563.99</v>
      </c>
      <c r="E87" s="127">
        <v>563.99</v>
      </c>
      <c r="F87" s="127">
        <v>0</v>
      </c>
      <c r="G87" s="127">
        <v>0</v>
      </c>
      <c r="H87" s="127">
        <v>0</v>
      </c>
      <c r="I87" s="127">
        <v>0</v>
      </c>
      <c r="J87" s="127">
        <v>0</v>
      </c>
    </row>
    <row r="88" s="114" customFormat="1" ht="30" customHeight="1" spans="1:10">
      <c r="A88" s="125">
        <v>83</v>
      </c>
      <c r="B88" s="125" t="s">
        <v>444</v>
      </c>
      <c r="C88" s="126" t="s">
        <v>445</v>
      </c>
      <c r="D88" s="127">
        <f t="shared" si="1"/>
        <v>800.18</v>
      </c>
      <c r="E88" s="127">
        <v>800.18</v>
      </c>
      <c r="F88" s="127">
        <v>0</v>
      </c>
      <c r="G88" s="127">
        <v>0</v>
      </c>
      <c r="H88" s="127">
        <v>0</v>
      </c>
      <c r="I88" s="127">
        <v>0</v>
      </c>
      <c r="J88" s="127">
        <v>0</v>
      </c>
    </row>
    <row r="89" s="114" customFormat="1" ht="30" customHeight="1" spans="1:10">
      <c r="A89" s="125">
        <v>84</v>
      </c>
      <c r="B89" s="125" t="s">
        <v>446</v>
      </c>
      <c r="C89" s="126" t="s">
        <v>447</v>
      </c>
      <c r="D89" s="127">
        <f t="shared" si="1"/>
        <v>4177.6</v>
      </c>
      <c r="E89" s="127">
        <v>3256</v>
      </c>
      <c r="F89" s="127">
        <v>203</v>
      </c>
      <c r="G89" s="127">
        <v>718.6</v>
      </c>
      <c r="H89" s="127">
        <v>0</v>
      </c>
      <c r="I89" s="127">
        <v>0</v>
      </c>
      <c r="J89" s="127">
        <v>0</v>
      </c>
    </row>
    <row r="90" s="114" customFormat="1" ht="30" customHeight="1" spans="1:10">
      <c r="A90" s="125">
        <v>85</v>
      </c>
      <c r="B90" s="125" t="s">
        <v>448</v>
      </c>
      <c r="C90" s="126" t="s">
        <v>449</v>
      </c>
      <c r="D90" s="127">
        <f t="shared" si="1"/>
        <v>4</v>
      </c>
      <c r="E90" s="127">
        <v>0</v>
      </c>
      <c r="F90" s="127">
        <v>4</v>
      </c>
      <c r="G90" s="127">
        <v>0</v>
      </c>
      <c r="H90" s="127">
        <v>0</v>
      </c>
      <c r="I90" s="127">
        <v>0</v>
      </c>
      <c r="J90" s="127">
        <v>0</v>
      </c>
    </row>
    <row r="91" s="114" customFormat="1" ht="30" customHeight="1" spans="1:10">
      <c r="A91" s="125">
        <v>86</v>
      </c>
      <c r="B91" s="125" t="s">
        <v>450</v>
      </c>
      <c r="C91" s="126" t="s">
        <v>451</v>
      </c>
      <c r="D91" s="127">
        <f t="shared" si="1"/>
        <v>2988.01</v>
      </c>
      <c r="E91" s="127">
        <v>1907.11</v>
      </c>
      <c r="F91" s="127">
        <v>701.76</v>
      </c>
      <c r="G91" s="127">
        <v>379.14</v>
      </c>
      <c r="H91" s="127">
        <v>0</v>
      </c>
      <c r="I91" s="127">
        <v>0</v>
      </c>
      <c r="J91" s="127">
        <v>0</v>
      </c>
    </row>
    <row r="92" s="114" customFormat="1" ht="30" customHeight="1" spans="1:10">
      <c r="A92" s="125">
        <v>87</v>
      </c>
      <c r="B92" s="125" t="s">
        <v>452</v>
      </c>
      <c r="C92" s="126" t="s">
        <v>453</v>
      </c>
      <c r="D92" s="127">
        <f t="shared" si="1"/>
        <v>1000</v>
      </c>
      <c r="E92" s="127">
        <v>0</v>
      </c>
      <c r="F92" s="127">
        <v>1000</v>
      </c>
      <c r="G92" s="127">
        <v>0</v>
      </c>
      <c r="H92" s="127">
        <v>0</v>
      </c>
      <c r="I92" s="127">
        <v>0</v>
      </c>
      <c r="J92" s="127">
        <v>0</v>
      </c>
    </row>
    <row r="93" s="114" customFormat="1" ht="30" customHeight="1" spans="1:10">
      <c r="A93" s="125">
        <v>88</v>
      </c>
      <c r="B93" s="125" t="s">
        <v>454</v>
      </c>
      <c r="C93" s="126" t="s">
        <v>455</v>
      </c>
      <c r="D93" s="127">
        <f t="shared" si="1"/>
        <v>429.96</v>
      </c>
      <c r="E93" s="127">
        <v>0</v>
      </c>
      <c r="F93" s="127">
        <v>429.96</v>
      </c>
      <c r="G93" s="127">
        <v>0</v>
      </c>
      <c r="H93" s="127">
        <v>0</v>
      </c>
      <c r="I93" s="127">
        <v>0</v>
      </c>
      <c r="J93" s="127">
        <v>0</v>
      </c>
    </row>
    <row r="94" s="114" customFormat="1" ht="30" customHeight="1" spans="1:10">
      <c r="A94" s="125">
        <v>89</v>
      </c>
      <c r="B94" s="125" t="s">
        <v>456</v>
      </c>
      <c r="C94" s="126" t="s">
        <v>457</v>
      </c>
      <c r="D94" s="127">
        <f t="shared" si="1"/>
        <v>0</v>
      </c>
      <c r="E94" s="127">
        <v>0</v>
      </c>
      <c r="F94" s="127">
        <v>0</v>
      </c>
      <c r="G94" s="127">
        <v>0</v>
      </c>
      <c r="H94" s="127">
        <v>0</v>
      </c>
      <c r="I94" s="127">
        <v>0</v>
      </c>
      <c r="J94" s="127">
        <v>0</v>
      </c>
    </row>
    <row r="95" s="114" customFormat="1" ht="30" customHeight="1" spans="1:10">
      <c r="A95" s="125">
        <v>90</v>
      </c>
      <c r="B95" s="125" t="s">
        <v>458</v>
      </c>
      <c r="C95" s="126" t="s">
        <v>459</v>
      </c>
      <c r="D95" s="127">
        <f t="shared" si="1"/>
        <v>0</v>
      </c>
      <c r="E95" s="127">
        <v>0</v>
      </c>
      <c r="F95" s="127">
        <v>0</v>
      </c>
      <c r="G95" s="127">
        <v>0</v>
      </c>
      <c r="H95" s="127">
        <v>0</v>
      </c>
      <c r="I95" s="127">
        <v>0</v>
      </c>
      <c r="J95" s="127">
        <v>0</v>
      </c>
    </row>
    <row r="96" s="114" customFormat="1" ht="30" customHeight="1" spans="1:10">
      <c r="A96" s="125">
        <v>91</v>
      </c>
      <c r="B96" s="125" t="s">
        <v>460</v>
      </c>
      <c r="C96" s="126" t="s">
        <v>461</v>
      </c>
      <c r="D96" s="127">
        <f t="shared" si="1"/>
        <v>9622.46</v>
      </c>
      <c r="E96" s="127">
        <v>9622.46</v>
      </c>
      <c r="F96" s="127">
        <v>0</v>
      </c>
      <c r="G96" s="127">
        <v>0</v>
      </c>
      <c r="H96" s="127">
        <v>0</v>
      </c>
      <c r="I96" s="127">
        <v>0</v>
      </c>
      <c r="J96" s="127">
        <v>0</v>
      </c>
    </row>
    <row r="97" s="114" customFormat="1" ht="30" customHeight="1" spans="1:10">
      <c r="A97" s="125">
        <v>92</v>
      </c>
      <c r="B97" s="125" t="s">
        <v>462</v>
      </c>
      <c r="C97" s="126" t="s">
        <v>463</v>
      </c>
      <c r="D97" s="127">
        <f t="shared" si="1"/>
        <v>492.48</v>
      </c>
      <c r="E97" s="127">
        <v>492.48</v>
      </c>
      <c r="F97" s="127">
        <v>0</v>
      </c>
      <c r="G97" s="127">
        <v>0</v>
      </c>
      <c r="H97" s="127">
        <v>0</v>
      </c>
      <c r="I97" s="127">
        <v>0</v>
      </c>
      <c r="J97" s="127">
        <v>0</v>
      </c>
    </row>
    <row r="98" s="114" customFormat="1" ht="30" customHeight="1" spans="1:10">
      <c r="A98" s="125">
        <v>93</v>
      </c>
      <c r="B98" s="125" t="s">
        <v>464</v>
      </c>
      <c r="C98" s="126" t="s">
        <v>465</v>
      </c>
      <c r="D98" s="127">
        <f t="shared" si="1"/>
        <v>29486.51</v>
      </c>
      <c r="E98" s="127">
        <v>6005.09</v>
      </c>
      <c r="F98" s="127">
        <v>0</v>
      </c>
      <c r="G98" s="127">
        <v>23481.42</v>
      </c>
      <c r="H98" s="127">
        <v>0</v>
      </c>
      <c r="I98" s="127">
        <v>0</v>
      </c>
      <c r="J98" s="127">
        <v>0</v>
      </c>
    </row>
    <row r="99" s="114" customFormat="1" ht="30" customHeight="1" spans="1:10">
      <c r="A99" s="125">
        <v>94</v>
      </c>
      <c r="B99" s="125" t="s">
        <v>466</v>
      </c>
      <c r="C99" s="126" t="s">
        <v>467</v>
      </c>
      <c r="D99" s="127">
        <f t="shared" si="1"/>
        <v>15424.14</v>
      </c>
      <c r="E99" s="127">
        <v>15424.14</v>
      </c>
      <c r="F99" s="127">
        <v>0</v>
      </c>
      <c r="G99" s="127">
        <v>0</v>
      </c>
      <c r="H99" s="127">
        <v>0</v>
      </c>
      <c r="I99" s="127">
        <v>0</v>
      </c>
      <c r="J99" s="127">
        <v>0</v>
      </c>
    </row>
    <row r="100" s="114" customFormat="1" ht="30" customHeight="1" spans="1:10">
      <c r="A100" s="125">
        <v>95</v>
      </c>
      <c r="B100" s="125" t="s">
        <v>468</v>
      </c>
      <c r="C100" s="126" t="s">
        <v>469</v>
      </c>
      <c r="D100" s="127">
        <f t="shared" si="1"/>
        <v>111.73</v>
      </c>
      <c r="E100" s="127">
        <v>111.73</v>
      </c>
      <c r="F100" s="127">
        <v>0</v>
      </c>
      <c r="G100" s="127">
        <v>0</v>
      </c>
      <c r="H100" s="127">
        <v>0</v>
      </c>
      <c r="I100" s="127">
        <v>0</v>
      </c>
      <c r="J100" s="127">
        <v>0</v>
      </c>
    </row>
    <row r="101" s="114" customFormat="1" ht="30" customHeight="1" spans="1:10">
      <c r="A101" s="125">
        <v>96</v>
      </c>
      <c r="B101" s="125" t="s">
        <v>470</v>
      </c>
      <c r="C101" s="126" t="s">
        <v>471</v>
      </c>
      <c r="D101" s="127">
        <f t="shared" si="1"/>
        <v>0</v>
      </c>
      <c r="E101" s="127">
        <v>0</v>
      </c>
      <c r="F101" s="127">
        <v>0</v>
      </c>
      <c r="G101" s="127">
        <v>0</v>
      </c>
      <c r="H101" s="127">
        <v>0</v>
      </c>
      <c r="I101" s="127">
        <v>0</v>
      </c>
      <c r="J101" s="127">
        <v>0</v>
      </c>
    </row>
    <row r="102" s="114" customFormat="1" ht="30" customHeight="1" spans="1:10">
      <c r="A102" s="125">
        <v>97</v>
      </c>
      <c r="B102" s="125" t="s">
        <v>472</v>
      </c>
      <c r="C102" s="126" t="s">
        <v>473</v>
      </c>
      <c r="D102" s="127">
        <f t="shared" si="1"/>
        <v>26345.9</v>
      </c>
      <c r="E102" s="127">
        <v>7872.24</v>
      </c>
      <c r="F102" s="127">
        <v>13757.7</v>
      </c>
      <c r="G102" s="127">
        <v>4715.96</v>
      </c>
      <c r="H102" s="127">
        <v>0</v>
      </c>
      <c r="I102" s="127">
        <v>0</v>
      </c>
      <c r="J102" s="127">
        <v>0</v>
      </c>
    </row>
    <row r="103" s="114" customFormat="1" ht="30" customHeight="1" spans="1:10">
      <c r="A103" s="125">
        <v>98</v>
      </c>
      <c r="B103" s="125" t="s">
        <v>474</v>
      </c>
      <c r="C103" s="126" t="s">
        <v>475</v>
      </c>
      <c r="D103" s="127">
        <f t="shared" si="1"/>
        <v>1270.7</v>
      </c>
      <c r="E103" s="127">
        <v>1074.26</v>
      </c>
      <c r="F103" s="127">
        <v>152</v>
      </c>
      <c r="G103" s="127">
        <v>44.44</v>
      </c>
      <c r="H103" s="127">
        <v>0</v>
      </c>
      <c r="I103" s="127">
        <v>0</v>
      </c>
      <c r="J103" s="127">
        <v>0</v>
      </c>
    </row>
    <row r="104" s="114" customFormat="1" ht="30" customHeight="1" spans="1:10">
      <c r="A104" s="125">
        <v>99</v>
      </c>
      <c r="B104" s="125" t="s">
        <v>476</v>
      </c>
      <c r="C104" s="126" t="s">
        <v>477</v>
      </c>
      <c r="D104" s="127">
        <f t="shared" si="1"/>
        <v>13892.7</v>
      </c>
      <c r="E104" s="127">
        <v>3396.31</v>
      </c>
      <c r="F104" s="127">
        <v>2449.64</v>
      </c>
      <c r="G104" s="127">
        <v>8046.75</v>
      </c>
      <c r="H104" s="127">
        <v>0</v>
      </c>
      <c r="I104" s="127">
        <v>0</v>
      </c>
      <c r="J104" s="127">
        <v>0</v>
      </c>
    </row>
    <row r="105" s="114" customFormat="1" ht="30" customHeight="1" spans="1:10">
      <c r="A105" s="125">
        <v>100</v>
      </c>
      <c r="B105" s="125" t="s">
        <v>478</v>
      </c>
      <c r="C105" s="126" t="s">
        <v>479</v>
      </c>
      <c r="D105" s="127">
        <f t="shared" si="1"/>
        <v>2161</v>
      </c>
      <c r="E105" s="127">
        <v>2161</v>
      </c>
      <c r="F105" s="127">
        <v>0</v>
      </c>
      <c r="G105" s="127">
        <v>0</v>
      </c>
      <c r="H105" s="127">
        <v>0</v>
      </c>
      <c r="I105" s="127">
        <v>0</v>
      </c>
      <c r="J105" s="127">
        <v>0</v>
      </c>
    </row>
    <row r="106" s="114" customFormat="1" ht="30" customHeight="1" spans="1:10">
      <c r="A106" s="125">
        <v>101</v>
      </c>
      <c r="B106" s="125" t="s">
        <v>480</v>
      </c>
      <c r="C106" s="126" t="s">
        <v>481</v>
      </c>
      <c r="D106" s="127">
        <f t="shared" si="1"/>
        <v>6883.09</v>
      </c>
      <c r="E106" s="127">
        <v>5946.27</v>
      </c>
      <c r="F106" s="127">
        <v>931.7</v>
      </c>
      <c r="G106" s="127">
        <v>5.12</v>
      </c>
      <c r="H106" s="127">
        <v>0</v>
      </c>
      <c r="I106" s="127">
        <v>0</v>
      </c>
      <c r="J106" s="127">
        <v>0</v>
      </c>
    </row>
    <row r="107" s="114" customFormat="1" ht="30" customHeight="1" spans="1:10">
      <c r="A107" s="125">
        <v>102</v>
      </c>
      <c r="B107" s="125" t="s">
        <v>482</v>
      </c>
      <c r="C107" s="126" t="s">
        <v>483</v>
      </c>
      <c r="D107" s="127">
        <f t="shared" si="1"/>
        <v>1527</v>
      </c>
      <c r="E107" s="127">
        <v>1250</v>
      </c>
      <c r="F107" s="127">
        <v>160</v>
      </c>
      <c r="G107" s="127">
        <v>117</v>
      </c>
      <c r="H107" s="127">
        <v>0</v>
      </c>
      <c r="I107" s="127">
        <v>0</v>
      </c>
      <c r="J107" s="127">
        <v>0</v>
      </c>
    </row>
    <row r="108" s="114" customFormat="1" ht="30" customHeight="1" spans="1:10">
      <c r="A108" s="125">
        <v>103</v>
      </c>
      <c r="B108" s="125" t="s">
        <v>484</v>
      </c>
      <c r="C108" s="126" t="s">
        <v>485</v>
      </c>
      <c r="D108" s="127">
        <f t="shared" si="1"/>
        <v>7602.63</v>
      </c>
      <c r="E108" s="127">
        <v>0</v>
      </c>
      <c r="F108" s="127">
        <v>7602</v>
      </c>
      <c r="G108" s="127">
        <v>0.63</v>
      </c>
      <c r="H108" s="127">
        <v>0</v>
      </c>
      <c r="I108" s="127">
        <v>0</v>
      </c>
      <c r="J108" s="127">
        <v>0</v>
      </c>
    </row>
    <row r="109" s="114" customFormat="1" ht="30" customHeight="1" spans="1:10">
      <c r="A109" s="125">
        <v>104</v>
      </c>
      <c r="B109" s="125" t="s">
        <v>486</v>
      </c>
      <c r="C109" s="126" t="s">
        <v>487</v>
      </c>
      <c r="D109" s="127">
        <f t="shared" si="1"/>
        <v>39.79</v>
      </c>
      <c r="E109" s="127">
        <v>17</v>
      </c>
      <c r="F109" s="127">
        <v>22.79</v>
      </c>
      <c r="G109" s="127">
        <v>0</v>
      </c>
      <c r="H109" s="127">
        <v>0</v>
      </c>
      <c r="I109" s="127">
        <v>0</v>
      </c>
      <c r="J109" s="127">
        <v>0</v>
      </c>
    </row>
    <row r="110" s="114" customFormat="1" ht="30" customHeight="1" spans="1:10">
      <c r="A110" s="125">
        <v>105</v>
      </c>
      <c r="B110" s="125" t="s">
        <v>488</v>
      </c>
      <c r="C110" s="126" t="s">
        <v>489</v>
      </c>
      <c r="D110" s="127">
        <f t="shared" si="1"/>
        <v>9413.12</v>
      </c>
      <c r="E110" s="127">
        <v>3164.37</v>
      </c>
      <c r="F110" s="127">
        <v>2673.3</v>
      </c>
      <c r="G110" s="127">
        <v>3575.45</v>
      </c>
      <c r="H110" s="127">
        <v>0</v>
      </c>
      <c r="I110" s="127">
        <v>0</v>
      </c>
      <c r="J110" s="127">
        <v>0</v>
      </c>
    </row>
    <row r="111" s="114" customFormat="1" ht="30" customHeight="1" spans="1:10">
      <c r="A111" s="125">
        <v>106</v>
      </c>
      <c r="B111" s="125" t="s">
        <v>490</v>
      </c>
      <c r="C111" s="126" t="s">
        <v>491</v>
      </c>
      <c r="D111" s="127">
        <f t="shared" si="1"/>
        <v>27.78</v>
      </c>
      <c r="E111" s="127">
        <v>20</v>
      </c>
      <c r="F111" s="127">
        <v>0</v>
      </c>
      <c r="G111" s="127">
        <v>7.78</v>
      </c>
      <c r="H111" s="127">
        <v>0</v>
      </c>
      <c r="I111" s="127">
        <v>0</v>
      </c>
      <c r="J111" s="127">
        <v>0</v>
      </c>
    </row>
    <row r="112" s="114" customFormat="1" ht="30" customHeight="1" spans="1:10">
      <c r="A112" s="125">
        <v>107</v>
      </c>
      <c r="B112" s="125" t="s">
        <v>492</v>
      </c>
      <c r="C112" s="126" t="s">
        <v>493</v>
      </c>
      <c r="D112" s="127">
        <f t="shared" si="1"/>
        <v>0</v>
      </c>
      <c r="E112" s="127">
        <v>0</v>
      </c>
      <c r="F112" s="127">
        <v>0</v>
      </c>
      <c r="G112" s="127">
        <v>0</v>
      </c>
      <c r="H112" s="127">
        <v>0</v>
      </c>
      <c r="I112" s="127">
        <v>0</v>
      </c>
      <c r="J112" s="127">
        <v>0</v>
      </c>
    </row>
    <row r="113" s="114" customFormat="1" ht="30" customHeight="1" spans="1:10">
      <c r="A113" s="125">
        <v>108</v>
      </c>
      <c r="B113" s="125" t="s">
        <v>494</v>
      </c>
      <c r="C113" s="126" t="s">
        <v>495</v>
      </c>
      <c r="D113" s="127">
        <f t="shared" si="1"/>
        <v>200</v>
      </c>
      <c r="E113" s="127">
        <v>0</v>
      </c>
      <c r="F113" s="127">
        <v>200</v>
      </c>
      <c r="G113" s="127">
        <v>0</v>
      </c>
      <c r="H113" s="127">
        <v>0</v>
      </c>
      <c r="I113" s="127">
        <v>0</v>
      </c>
      <c r="J113" s="127">
        <v>0</v>
      </c>
    </row>
    <row r="114" s="114" customFormat="1" ht="30" customHeight="1" spans="1:10">
      <c r="A114" s="125">
        <v>109</v>
      </c>
      <c r="B114" s="125" t="s">
        <v>496</v>
      </c>
      <c r="C114" s="126" t="s">
        <v>497</v>
      </c>
      <c r="D114" s="127">
        <f t="shared" si="1"/>
        <v>22.7</v>
      </c>
      <c r="E114" s="127">
        <v>21.1</v>
      </c>
      <c r="F114" s="127">
        <v>0</v>
      </c>
      <c r="G114" s="127">
        <v>1.6</v>
      </c>
      <c r="H114" s="127">
        <v>0</v>
      </c>
      <c r="I114" s="127">
        <v>0</v>
      </c>
      <c r="J114" s="127">
        <v>0</v>
      </c>
    </row>
    <row r="115" s="114" customFormat="1" ht="30" customHeight="1" spans="1:10">
      <c r="A115" s="125">
        <v>110</v>
      </c>
      <c r="B115" s="125" t="s">
        <v>498</v>
      </c>
      <c r="C115" s="126" t="s">
        <v>499</v>
      </c>
      <c r="D115" s="127">
        <f t="shared" si="1"/>
        <v>49505.01</v>
      </c>
      <c r="E115" s="127">
        <v>12711.99</v>
      </c>
      <c r="F115" s="127">
        <v>0</v>
      </c>
      <c r="G115" s="127">
        <v>0</v>
      </c>
      <c r="H115" s="127">
        <v>36793.02</v>
      </c>
      <c r="I115" s="127">
        <v>0</v>
      </c>
      <c r="J115" s="127">
        <v>0</v>
      </c>
    </row>
    <row r="116" s="114" customFormat="1" ht="30" customHeight="1" spans="1:10">
      <c r="A116" s="125">
        <v>111</v>
      </c>
      <c r="B116" s="125" t="s">
        <v>500</v>
      </c>
      <c r="C116" s="126" t="s">
        <v>501</v>
      </c>
      <c r="D116" s="127">
        <f t="shared" si="1"/>
        <v>0</v>
      </c>
      <c r="E116" s="127">
        <v>0</v>
      </c>
      <c r="F116" s="127">
        <v>0</v>
      </c>
      <c r="G116" s="127">
        <v>0</v>
      </c>
      <c r="H116" s="127">
        <v>0</v>
      </c>
      <c r="I116" s="127">
        <v>0</v>
      </c>
      <c r="J116" s="127">
        <v>0</v>
      </c>
    </row>
    <row r="117" s="114" customFormat="1" ht="30" customHeight="1" spans="1:10">
      <c r="A117" s="125">
        <v>112</v>
      </c>
      <c r="B117" s="125" t="s">
        <v>502</v>
      </c>
      <c r="C117" s="126" t="s">
        <v>503</v>
      </c>
      <c r="D117" s="127">
        <f t="shared" si="1"/>
        <v>260.09</v>
      </c>
      <c r="E117" s="127">
        <v>0</v>
      </c>
      <c r="F117" s="127">
        <v>260.09</v>
      </c>
      <c r="G117" s="127">
        <v>0</v>
      </c>
      <c r="H117" s="127">
        <v>0</v>
      </c>
      <c r="I117" s="127">
        <v>0</v>
      </c>
      <c r="J117" s="127">
        <v>0</v>
      </c>
    </row>
    <row r="118" s="114" customFormat="1" ht="30" customHeight="1" spans="1:10">
      <c r="A118" s="125">
        <v>113</v>
      </c>
      <c r="B118" s="125" t="s">
        <v>504</v>
      </c>
      <c r="C118" s="126" t="s">
        <v>505</v>
      </c>
      <c r="D118" s="127">
        <f t="shared" si="1"/>
        <v>334.68</v>
      </c>
      <c r="E118" s="127">
        <v>250.68</v>
      </c>
      <c r="F118" s="127">
        <v>0</v>
      </c>
      <c r="G118" s="127">
        <v>84</v>
      </c>
      <c r="H118" s="127">
        <v>0</v>
      </c>
      <c r="I118" s="127">
        <v>0</v>
      </c>
      <c r="J118" s="127">
        <v>0</v>
      </c>
    </row>
    <row r="119" s="114" customFormat="1" ht="30" customHeight="1" spans="1:10">
      <c r="A119" s="125">
        <v>114</v>
      </c>
      <c r="B119" s="125" t="s">
        <v>506</v>
      </c>
      <c r="C119" s="126" t="s">
        <v>507</v>
      </c>
      <c r="D119" s="127">
        <f t="shared" si="1"/>
        <v>864.05</v>
      </c>
      <c r="E119" s="127">
        <v>0</v>
      </c>
      <c r="F119" s="127">
        <v>0</v>
      </c>
      <c r="G119" s="127">
        <v>864.05</v>
      </c>
      <c r="H119" s="127">
        <v>0</v>
      </c>
      <c r="I119" s="127">
        <v>0</v>
      </c>
      <c r="J119" s="127">
        <v>0</v>
      </c>
    </row>
    <row r="120" s="114" customFormat="1" ht="30" customHeight="1" spans="1:10">
      <c r="A120" s="125">
        <v>115</v>
      </c>
      <c r="B120" s="125" t="s">
        <v>508</v>
      </c>
      <c r="C120" s="126" t="s">
        <v>509</v>
      </c>
      <c r="D120" s="127">
        <f t="shared" si="1"/>
        <v>0</v>
      </c>
      <c r="E120" s="127">
        <v>0</v>
      </c>
      <c r="F120" s="127">
        <v>0</v>
      </c>
      <c r="G120" s="127">
        <v>0</v>
      </c>
      <c r="H120" s="127">
        <v>0</v>
      </c>
      <c r="I120" s="127">
        <v>0</v>
      </c>
      <c r="J120" s="127">
        <v>0</v>
      </c>
    </row>
    <row r="121" s="114" customFormat="1" ht="30" customHeight="1" spans="1:10">
      <c r="A121" s="125">
        <v>116</v>
      </c>
      <c r="B121" s="125" t="s">
        <v>510</v>
      </c>
      <c r="C121" s="126" t="s">
        <v>511</v>
      </c>
      <c r="D121" s="127">
        <f t="shared" si="1"/>
        <v>40</v>
      </c>
      <c r="E121" s="127">
        <v>40</v>
      </c>
      <c r="F121" s="127">
        <v>0</v>
      </c>
      <c r="G121" s="127">
        <v>0</v>
      </c>
      <c r="H121" s="127">
        <v>0</v>
      </c>
      <c r="I121" s="127">
        <v>0</v>
      </c>
      <c r="J121" s="127">
        <v>0</v>
      </c>
    </row>
    <row r="122" s="114" customFormat="1" ht="30" customHeight="1" spans="1:10">
      <c r="A122" s="125">
        <v>117</v>
      </c>
      <c r="B122" s="125" t="s">
        <v>512</v>
      </c>
      <c r="C122" s="126" t="s">
        <v>513</v>
      </c>
      <c r="D122" s="127">
        <f t="shared" si="1"/>
        <v>1822.92</v>
      </c>
      <c r="E122" s="127">
        <v>1822.92</v>
      </c>
      <c r="F122" s="127">
        <v>0</v>
      </c>
      <c r="G122" s="127">
        <v>0</v>
      </c>
      <c r="H122" s="127">
        <v>0</v>
      </c>
      <c r="I122" s="127">
        <v>0</v>
      </c>
      <c r="J122" s="127">
        <v>0</v>
      </c>
    </row>
    <row r="123" s="114" customFormat="1" ht="30" customHeight="1" spans="1:10">
      <c r="A123" s="125">
        <v>118</v>
      </c>
      <c r="B123" s="125" t="s">
        <v>514</v>
      </c>
      <c r="C123" s="126" t="s">
        <v>515</v>
      </c>
      <c r="D123" s="127">
        <f t="shared" si="1"/>
        <v>0</v>
      </c>
      <c r="E123" s="127">
        <v>0</v>
      </c>
      <c r="F123" s="127">
        <v>0</v>
      </c>
      <c r="G123" s="127">
        <v>0</v>
      </c>
      <c r="H123" s="127">
        <v>0</v>
      </c>
      <c r="I123" s="127">
        <v>0</v>
      </c>
      <c r="J123" s="127">
        <v>0</v>
      </c>
    </row>
    <row r="124" s="114" customFormat="1" ht="30" customHeight="1" spans="1:10">
      <c r="A124" s="125">
        <v>119</v>
      </c>
      <c r="B124" s="125" t="s">
        <v>516</v>
      </c>
      <c r="C124" s="126" t="s">
        <v>517</v>
      </c>
      <c r="D124" s="127">
        <f t="shared" si="1"/>
        <v>1724.32</v>
      </c>
      <c r="E124" s="127">
        <v>1724.32</v>
      </c>
      <c r="F124" s="127">
        <v>0</v>
      </c>
      <c r="G124" s="127">
        <v>0</v>
      </c>
      <c r="H124" s="127">
        <v>0</v>
      </c>
      <c r="I124" s="127">
        <v>0</v>
      </c>
      <c r="J124" s="127">
        <v>0</v>
      </c>
    </row>
    <row r="125" s="114" customFormat="1" ht="30" customHeight="1" spans="1:10">
      <c r="A125" s="125">
        <v>120</v>
      </c>
      <c r="B125" s="125" t="s">
        <v>518</v>
      </c>
      <c r="C125" s="126" t="s">
        <v>519</v>
      </c>
      <c r="D125" s="127">
        <f t="shared" si="1"/>
        <v>40891.8</v>
      </c>
      <c r="E125" s="127">
        <v>11631</v>
      </c>
      <c r="F125" s="127">
        <v>18942</v>
      </c>
      <c r="G125" s="127">
        <v>10318.8</v>
      </c>
      <c r="H125" s="127">
        <v>0</v>
      </c>
      <c r="I125" s="127">
        <v>0</v>
      </c>
      <c r="J125" s="127">
        <v>0</v>
      </c>
    </row>
    <row r="126" s="114" customFormat="1" ht="30" customHeight="1" spans="1:10">
      <c r="A126" s="125">
        <v>121</v>
      </c>
      <c r="B126" s="125" t="s">
        <v>520</v>
      </c>
      <c r="C126" s="126" t="s">
        <v>521</v>
      </c>
      <c r="D126" s="127">
        <f t="shared" si="1"/>
        <v>16533.74</v>
      </c>
      <c r="E126" s="127">
        <v>16533.74</v>
      </c>
      <c r="F126" s="127">
        <v>0</v>
      </c>
      <c r="G126" s="127">
        <v>0</v>
      </c>
      <c r="H126" s="127">
        <v>0</v>
      </c>
      <c r="I126" s="127">
        <v>0</v>
      </c>
      <c r="J126" s="127">
        <v>0</v>
      </c>
    </row>
    <row r="127" s="114" customFormat="1" ht="30" customHeight="1" spans="1:10">
      <c r="A127" s="125">
        <v>122</v>
      </c>
      <c r="B127" s="125" t="s">
        <v>522</v>
      </c>
      <c r="C127" s="126" t="s">
        <v>523</v>
      </c>
      <c r="D127" s="127">
        <f t="shared" si="1"/>
        <v>1267.13</v>
      </c>
      <c r="E127" s="127">
        <v>1267.13</v>
      </c>
      <c r="F127" s="127">
        <v>0</v>
      </c>
      <c r="G127" s="127">
        <v>0</v>
      </c>
      <c r="H127" s="127">
        <v>0</v>
      </c>
      <c r="I127" s="127">
        <v>0</v>
      </c>
      <c r="J127" s="127">
        <v>0</v>
      </c>
    </row>
    <row r="128" s="114" customFormat="1" ht="30" customHeight="1" spans="1:10">
      <c r="A128" s="125">
        <v>123</v>
      </c>
      <c r="B128" s="125" t="s">
        <v>524</v>
      </c>
      <c r="C128" s="126" t="s">
        <v>525</v>
      </c>
      <c r="D128" s="127">
        <f t="shared" si="1"/>
        <v>426.05</v>
      </c>
      <c r="E128" s="127">
        <v>426.05</v>
      </c>
      <c r="F128" s="127">
        <v>0</v>
      </c>
      <c r="G128" s="127">
        <v>0</v>
      </c>
      <c r="H128" s="127">
        <v>0</v>
      </c>
      <c r="I128" s="127">
        <v>0</v>
      </c>
      <c r="J128" s="127">
        <v>0</v>
      </c>
    </row>
    <row r="129" s="114" customFormat="1" ht="30" customHeight="1" spans="1:10">
      <c r="A129" s="125">
        <v>124</v>
      </c>
      <c r="B129" s="125" t="s">
        <v>526</v>
      </c>
      <c r="C129" s="126" t="s">
        <v>527</v>
      </c>
      <c r="D129" s="127">
        <f t="shared" si="1"/>
        <v>20</v>
      </c>
      <c r="E129" s="127">
        <v>20</v>
      </c>
      <c r="F129" s="127">
        <v>0</v>
      </c>
      <c r="G129" s="127">
        <v>0</v>
      </c>
      <c r="H129" s="127">
        <v>0</v>
      </c>
      <c r="I129" s="127">
        <v>0</v>
      </c>
      <c r="J129" s="127">
        <v>0</v>
      </c>
    </row>
    <row r="130" s="114" customFormat="1" ht="30" customHeight="1" spans="1:10">
      <c r="A130" s="125">
        <v>125</v>
      </c>
      <c r="B130" s="125" t="s">
        <v>528</v>
      </c>
      <c r="C130" s="126" t="s">
        <v>529</v>
      </c>
      <c r="D130" s="127">
        <f t="shared" si="1"/>
        <v>1237.59</v>
      </c>
      <c r="E130" s="127">
        <v>1237.59</v>
      </c>
      <c r="F130" s="127">
        <v>0</v>
      </c>
      <c r="G130" s="127">
        <v>0</v>
      </c>
      <c r="H130" s="127">
        <v>0</v>
      </c>
      <c r="I130" s="127">
        <v>0</v>
      </c>
      <c r="J130" s="127">
        <v>0</v>
      </c>
    </row>
    <row r="131" s="114" customFormat="1" ht="30" customHeight="1" spans="1:10">
      <c r="A131" s="125">
        <v>126</v>
      </c>
      <c r="B131" s="125" t="s">
        <v>530</v>
      </c>
      <c r="C131" s="126" t="s">
        <v>531</v>
      </c>
      <c r="D131" s="127">
        <f t="shared" si="1"/>
        <v>1720.89</v>
      </c>
      <c r="E131" s="127">
        <v>1720.89</v>
      </c>
      <c r="F131" s="127">
        <v>0</v>
      </c>
      <c r="G131" s="127">
        <v>0</v>
      </c>
      <c r="H131" s="127">
        <v>0</v>
      </c>
      <c r="I131" s="127">
        <v>0</v>
      </c>
      <c r="J131" s="127">
        <v>0</v>
      </c>
    </row>
    <row r="132" s="114" customFormat="1" ht="30" customHeight="1" spans="1:10">
      <c r="A132" s="125">
        <v>127</v>
      </c>
      <c r="B132" s="125" t="s">
        <v>532</v>
      </c>
      <c r="C132" s="126" t="s">
        <v>533</v>
      </c>
      <c r="D132" s="127">
        <f t="shared" si="1"/>
        <v>0</v>
      </c>
      <c r="E132" s="127">
        <v>0</v>
      </c>
      <c r="F132" s="127">
        <v>0</v>
      </c>
      <c r="G132" s="127">
        <v>0</v>
      </c>
      <c r="H132" s="127">
        <v>0</v>
      </c>
      <c r="I132" s="127">
        <v>0</v>
      </c>
      <c r="J132" s="127">
        <v>0</v>
      </c>
    </row>
    <row r="133" s="114" customFormat="1" ht="30" customHeight="1" spans="1:10">
      <c r="A133" s="125">
        <v>128</v>
      </c>
      <c r="B133" s="125" t="s">
        <v>534</v>
      </c>
      <c r="C133" s="126" t="s">
        <v>535</v>
      </c>
      <c r="D133" s="127">
        <f t="shared" si="1"/>
        <v>197.3</v>
      </c>
      <c r="E133" s="127">
        <v>0</v>
      </c>
      <c r="F133" s="127">
        <v>197.3</v>
      </c>
      <c r="G133" s="127">
        <v>0</v>
      </c>
      <c r="H133" s="127">
        <v>0</v>
      </c>
      <c r="I133" s="127">
        <v>0</v>
      </c>
      <c r="J133" s="127">
        <v>0</v>
      </c>
    </row>
    <row r="134" s="114" customFormat="1" ht="30" customHeight="1" spans="1:10">
      <c r="A134" s="125">
        <v>129</v>
      </c>
      <c r="B134" s="125" t="s">
        <v>536</v>
      </c>
      <c r="C134" s="126" t="s">
        <v>537</v>
      </c>
      <c r="D134" s="127">
        <f t="shared" ref="D134:D161" si="2">SUM(E134:J134)</f>
        <v>0</v>
      </c>
      <c r="E134" s="127">
        <v>0</v>
      </c>
      <c r="F134" s="127">
        <v>0</v>
      </c>
      <c r="G134" s="127">
        <v>0</v>
      </c>
      <c r="H134" s="127">
        <v>0</v>
      </c>
      <c r="I134" s="127">
        <v>0</v>
      </c>
      <c r="J134" s="127">
        <v>0</v>
      </c>
    </row>
    <row r="135" s="114" customFormat="1" ht="30" customHeight="1" spans="1:10">
      <c r="A135" s="125">
        <v>130</v>
      </c>
      <c r="B135" s="125" t="s">
        <v>538</v>
      </c>
      <c r="C135" s="126" t="s">
        <v>539</v>
      </c>
      <c r="D135" s="127">
        <f t="shared" si="2"/>
        <v>0</v>
      </c>
      <c r="E135" s="127">
        <v>0</v>
      </c>
      <c r="F135" s="127">
        <v>0</v>
      </c>
      <c r="G135" s="127">
        <v>0</v>
      </c>
      <c r="H135" s="127">
        <v>0</v>
      </c>
      <c r="I135" s="127">
        <v>0</v>
      </c>
      <c r="J135" s="127">
        <v>0</v>
      </c>
    </row>
    <row r="136" s="114" customFormat="1" ht="30" customHeight="1" spans="1:10">
      <c r="A136" s="125">
        <v>131</v>
      </c>
      <c r="B136" s="125" t="s">
        <v>540</v>
      </c>
      <c r="C136" s="126" t="s">
        <v>541</v>
      </c>
      <c r="D136" s="127">
        <f t="shared" si="2"/>
        <v>21150.41</v>
      </c>
      <c r="E136" s="127">
        <v>21150.41</v>
      </c>
      <c r="F136" s="127">
        <v>0</v>
      </c>
      <c r="G136" s="127">
        <v>0</v>
      </c>
      <c r="H136" s="127">
        <v>0</v>
      </c>
      <c r="I136" s="127">
        <v>0</v>
      </c>
      <c r="J136" s="127">
        <v>0</v>
      </c>
    </row>
    <row r="137" s="114" customFormat="1" ht="30" customHeight="1" spans="1:10">
      <c r="A137" s="125">
        <v>132</v>
      </c>
      <c r="B137" s="125" t="s">
        <v>542</v>
      </c>
      <c r="C137" s="126" t="s">
        <v>543</v>
      </c>
      <c r="D137" s="127">
        <f t="shared" si="2"/>
        <v>4.07</v>
      </c>
      <c r="E137" s="127">
        <v>4.07</v>
      </c>
      <c r="F137" s="127">
        <v>0</v>
      </c>
      <c r="G137" s="127">
        <v>0</v>
      </c>
      <c r="H137" s="127">
        <v>0</v>
      </c>
      <c r="I137" s="127">
        <v>0</v>
      </c>
      <c r="J137" s="127">
        <v>0</v>
      </c>
    </row>
    <row r="138" s="114" customFormat="1" ht="30" customHeight="1" spans="1:10">
      <c r="A138" s="125">
        <v>134</v>
      </c>
      <c r="B138" s="125" t="s">
        <v>84</v>
      </c>
      <c r="C138" s="126" t="s">
        <v>544</v>
      </c>
      <c r="D138" s="127">
        <f t="shared" si="2"/>
        <v>78397.18</v>
      </c>
      <c r="E138" s="127">
        <v>41655.18</v>
      </c>
      <c r="F138" s="127">
        <v>33024.6</v>
      </c>
      <c r="G138" s="127">
        <v>3717.4</v>
      </c>
      <c r="H138" s="127">
        <v>0</v>
      </c>
      <c r="I138" s="127">
        <v>0</v>
      </c>
      <c r="J138" s="127">
        <v>0</v>
      </c>
    </row>
    <row r="139" s="114" customFormat="1" ht="30" customHeight="1" spans="1:10">
      <c r="A139" s="125">
        <v>135</v>
      </c>
      <c r="B139" s="125" t="s">
        <v>104</v>
      </c>
      <c r="C139" s="126" t="s">
        <v>545</v>
      </c>
      <c r="D139" s="127">
        <f t="shared" si="2"/>
        <v>58692.66</v>
      </c>
      <c r="E139" s="127">
        <v>29431.86</v>
      </c>
      <c r="F139" s="127">
        <v>18942</v>
      </c>
      <c r="G139" s="127">
        <v>10318.8</v>
      </c>
      <c r="H139" s="127">
        <v>0</v>
      </c>
      <c r="I139" s="127">
        <v>0</v>
      </c>
      <c r="J139" s="127">
        <v>0</v>
      </c>
    </row>
    <row r="140" s="114" customFormat="1" ht="30" customHeight="1" spans="1:10">
      <c r="A140" s="125">
        <v>136</v>
      </c>
      <c r="B140" s="125" t="s">
        <v>68</v>
      </c>
      <c r="C140" s="126" t="s">
        <v>546</v>
      </c>
      <c r="D140" s="127">
        <f t="shared" si="2"/>
        <v>64908.29</v>
      </c>
      <c r="E140" s="127">
        <v>63881.8</v>
      </c>
      <c r="F140" s="127">
        <v>46</v>
      </c>
      <c r="G140" s="127">
        <v>980.49</v>
      </c>
      <c r="H140" s="127">
        <v>0</v>
      </c>
      <c r="I140" s="127">
        <v>0</v>
      </c>
      <c r="J140" s="127">
        <v>0</v>
      </c>
    </row>
    <row r="141" s="114" customFormat="1" ht="30" customHeight="1" spans="1:10">
      <c r="A141" s="125">
        <v>137</v>
      </c>
      <c r="B141" s="125" t="s">
        <v>72</v>
      </c>
      <c r="C141" s="126" t="s">
        <v>547</v>
      </c>
      <c r="D141" s="127">
        <f t="shared" si="2"/>
        <v>176.06</v>
      </c>
      <c r="E141" s="127">
        <v>176.06</v>
      </c>
      <c r="F141" s="127">
        <v>0</v>
      </c>
      <c r="G141" s="127">
        <v>0</v>
      </c>
      <c r="H141" s="127">
        <v>0</v>
      </c>
      <c r="I141" s="127">
        <v>0</v>
      </c>
      <c r="J141" s="127">
        <v>0</v>
      </c>
    </row>
    <row r="142" s="114" customFormat="1" ht="30" customHeight="1" spans="1:10">
      <c r="A142" s="125">
        <v>138</v>
      </c>
      <c r="B142" s="125" t="s">
        <v>74</v>
      </c>
      <c r="C142" s="126" t="s">
        <v>548</v>
      </c>
      <c r="D142" s="127">
        <f t="shared" si="2"/>
        <v>27469.72</v>
      </c>
      <c r="E142" s="127">
        <v>23877.03</v>
      </c>
      <c r="F142" s="127">
        <v>2146</v>
      </c>
      <c r="G142" s="127">
        <v>1446.69</v>
      </c>
      <c r="H142" s="127">
        <v>0</v>
      </c>
      <c r="I142" s="127">
        <v>0</v>
      </c>
      <c r="J142" s="127">
        <v>0</v>
      </c>
    </row>
    <row r="143" s="114" customFormat="1" ht="30" customHeight="1" spans="1:10">
      <c r="A143" s="125">
        <v>139</v>
      </c>
      <c r="B143" s="125" t="s">
        <v>76</v>
      </c>
      <c r="C143" s="126" t="s">
        <v>549</v>
      </c>
      <c r="D143" s="127">
        <f t="shared" si="2"/>
        <v>101371.51</v>
      </c>
      <c r="E143" s="127">
        <v>73993.34</v>
      </c>
      <c r="F143" s="127">
        <v>10015.11</v>
      </c>
      <c r="G143" s="127">
        <v>17363.06</v>
      </c>
      <c r="H143" s="127">
        <v>0</v>
      </c>
      <c r="I143" s="127">
        <v>0</v>
      </c>
      <c r="J143" s="127">
        <v>0</v>
      </c>
    </row>
    <row r="144" s="114" customFormat="1" ht="30" customHeight="1" spans="1:10">
      <c r="A144" s="125">
        <v>140</v>
      </c>
      <c r="B144" s="125" t="s">
        <v>78</v>
      </c>
      <c r="C144" s="126" t="s">
        <v>550</v>
      </c>
      <c r="D144" s="127">
        <f t="shared" si="2"/>
        <v>643.12</v>
      </c>
      <c r="E144" s="127">
        <v>467.12</v>
      </c>
      <c r="F144" s="127">
        <v>0</v>
      </c>
      <c r="G144" s="127">
        <v>176</v>
      </c>
      <c r="H144" s="127">
        <v>0</v>
      </c>
      <c r="I144" s="127">
        <v>0</v>
      </c>
      <c r="J144" s="127">
        <v>0</v>
      </c>
    </row>
    <row r="145" s="114" customFormat="1" ht="30" customHeight="1" spans="1:10">
      <c r="A145" s="125">
        <v>141</v>
      </c>
      <c r="B145" s="125" t="s">
        <v>80</v>
      </c>
      <c r="C145" s="126" t="s">
        <v>551</v>
      </c>
      <c r="D145" s="127">
        <f t="shared" si="2"/>
        <v>8659.79</v>
      </c>
      <c r="E145" s="127">
        <v>6002.3</v>
      </c>
      <c r="F145" s="127">
        <v>1532.21</v>
      </c>
      <c r="G145" s="127">
        <v>1125.28</v>
      </c>
      <c r="H145" s="127">
        <v>0</v>
      </c>
      <c r="I145" s="127">
        <v>0</v>
      </c>
      <c r="J145" s="127">
        <v>0</v>
      </c>
    </row>
    <row r="146" s="114" customFormat="1" ht="30" customHeight="1" spans="1:10">
      <c r="A146" s="125">
        <v>133</v>
      </c>
      <c r="B146" s="125" t="s">
        <v>82</v>
      </c>
      <c r="C146" s="126" t="s">
        <v>552</v>
      </c>
      <c r="D146" s="127">
        <f t="shared" si="2"/>
        <v>187427.43</v>
      </c>
      <c r="E146" s="127">
        <v>84561.37</v>
      </c>
      <c r="F146" s="127">
        <v>101543.06</v>
      </c>
      <c r="G146" s="127">
        <v>1323</v>
      </c>
      <c r="H146" s="127">
        <v>0</v>
      </c>
      <c r="I146" s="127">
        <v>0</v>
      </c>
      <c r="J146" s="127">
        <v>0</v>
      </c>
    </row>
    <row r="147" s="114" customFormat="1" ht="30" customHeight="1" spans="1:10">
      <c r="A147" s="125">
        <v>142</v>
      </c>
      <c r="B147" s="125" t="s">
        <v>86</v>
      </c>
      <c r="C147" s="126" t="s">
        <v>553</v>
      </c>
      <c r="D147" s="127">
        <f t="shared" si="2"/>
        <v>9963.73</v>
      </c>
      <c r="E147" s="127">
        <v>6527.27</v>
      </c>
      <c r="F147" s="127">
        <v>2338.72</v>
      </c>
      <c r="G147" s="127">
        <v>1097.74</v>
      </c>
      <c r="H147" s="127">
        <v>0</v>
      </c>
      <c r="I147" s="127">
        <v>0</v>
      </c>
      <c r="J147" s="127">
        <v>0</v>
      </c>
    </row>
    <row r="148" s="114" customFormat="1" ht="30" customHeight="1" spans="1:10">
      <c r="A148" s="125">
        <v>143</v>
      </c>
      <c r="B148" s="125" t="s">
        <v>88</v>
      </c>
      <c r="C148" s="126" t="s">
        <v>554</v>
      </c>
      <c r="D148" s="127">
        <f t="shared" si="2"/>
        <v>55137.32</v>
      </c>
      <c r="E148" s="127">
        <v>31655.9</v>
      </c>
      <c r="F148" s="127">
        <v>0</v>
      </c>
      <c r="G148" s="127">
        <v>23481.42</v>
      </c>
      <c r="H148" s="127">
        <v>0</v>
      </c>
      <c r="I148" s="127">
        <v>0</v>
      </c>
      <c r="J148" s="127">
        <v>0</v>
      </c>
    </row>
    <row r="149" s="114" customFormat="1" ht="30" customHeight="1" spans="1:10">
      <c r="A149" s="125">
        <v>144</v>
      </c>
      <c r="B149" s="125" t="s">
        <v>90</v>
      </c>
      <c r="C149" s="126" t="s">
        <v>555</v>
      </c>
      <c r="D149" s="127">
        <f t="shared" si="2"/>
        <v>59722.81</v>
      </c>
      <c r="E149" s="127">
        <v>21717.08</v>
      </c>
      <c r="F149" s="127">
        <v>25075.83</v>
      </c>
      <c r="G149" s="127">
        <v>12929.9</v>
      </c>
      <c r="H149" s="127">
        <v>0</v>
      </c>
      <c r="I149" s="127">
        <v>0</v>
      </c>
      <c r="J149" s="127">
        <v>0</v>
      </c>
    </row>
    <row r="150" s="114" customFormat="1" ht="30" customHeight="1" spans="1:10">
      <c r="A150" s="125">
        <v>145</v>
      </c>
      <c r="B150" s="125" t="s">
        <v>92</v>
      </c>
      <c r="C150" s="126" t="s">
        <v>556</v>
      </c>
      <c r="D150" s="127">
        <f t="shared" si="2"/>
        <v>9440.9</v>
      </c>
      <c r="E150" s="127">
        <v>3184.37</v>
      </c>
      <c r="F150" s="127">
        <v>2673.3</v>
      </c>
      <c r="G150" s="127">
        <v>3583.23</v>
      </c>
      <c r="H150" s="127">
        <v>0</v>
      </c>
      <c r="I150" s="127">
        <v>0</v>
      </c>
      <c r="J150" s="127">
        <v>0</v>
      </c>
    </row>
    <row r="151" s="114" customFormat="1" ht="30" customHeight="1" spans="1:10">
      <c r="A151" s="125">
        <v>146</v>
      </c>
      <c r="B151" s="125" t="s">
        <v>94</v>
      </c>
      <c r="C151" s="126" t="s">
        <v>557</v>
      </c>
      <c r="D151" s="127">
        <f t="shared" si="2"/>
        <v>49987.8</v>
      </c>
      <c r="E151" s="127">
        <v>12733.09</v>
      </c>
      <c r="F151" s="127">
        <v>460.09</v>
      </c>
      <c r="G151" s="127">
        <v>1.6</v>
      </c>
      <c r="H151" s="127">
        <v>36793.02</v>
      </c>
      <c r="I151" s="127">
        <v>0</v>
      </c>
      <c r="J151" s="127">
        <v>0</v>
      </c>
    </row>
    <row r="152" s="114" customFormat="1" ht="30" customHeight="1" spans="1:10">
      <c r="A152" s="125">
        <v>147</v>
      </c>
      <c r="B152" s="125" t="s">
        <v>96</v>
      </c>
      <c r="C152" s="126" t="s">
        <v>558</v>
      </c>
      <c r="D152" s="127">
        <f t="shared" si="2"/>
        <v>1198.73</v>
      </c>
      <c r="E152" s="127">
        <v>250.68</v>
      </c>
      <c r="F152" s="127">
        <v>0</v>
      </c>
      <c r="G152" s="127">
        <v>948.05</v>
      </c>
      <c r="H152" s="127">
        <v>0</v>
      </c>
      <c r="I152" s="127">
        <v>0</v>
      </c>
      <c r="J152" s="127">
        <v>0</v>
      </c>
    </row>
    <row r="153" s="114" customFormat="1" ht="30" customHeight="1" spans="1:10">
      <c r="A153" s="125">
        <v>148</v>
      </c>
      <c r="B153" s="125" t="s">
        <v>98</v>
      </c>
      <c r="C153" s="126" t="s">
        <v>559</v>
      </c>
      <c r="D153" s="127">
        <f t="shared" si="2"/>
        <v>40</v>
      </c>
      <c r="E153" s="127">
        <v>40</v>
      </c>
      <c r="F153" s="127">
        <v>0</v>
      </c>
      <c r="G153" s="127">
        <v>0</v>
      </c>
      <c r="H153" s="127">
        <v>0</v>
      </c>
      <c r="I153" s="127">
        <v>0</v>
      </c>
      <c r="J153" s="127">
        <v>0</v>
      </c>
    </row>
    <row r="154" s="114" customFormat="1" ht="30" customHeight="1" spans="1:10">
      <c r="A154" s="125">
        <v>149</v>
      </c>
      <c r="B154" s="125" t="s">
        <v>102</v>
      </c>
      <c r="C154" s="126" t="s">
        <v>560</v>
      </c>
      <c r="D154" s="127">
        <f t="shared" si="2"/>
        <v>3547.23</v>
      </c>
      <c r="E154" s="127">
        <v>3547.23</v>
      </c>
      <c r="F154" s="127">
        <v>0</v>
      </c>
      <c r="G154" s="127">
        <v>0</v>
      </c>
      <c r="H154" s="127">
        <v>0</v>
      </c>
      <c r="I154" s="127">
        <v>0</v>
      </c>
      <c r="J154" s="127">
        <v>0</v>
      </c>
    </row>
    <row r="155" s="114" customFormat="1" ht="30" customHeight="1" spans="1:10">
      <c r="A155" s="125">
        <v>150</v>
      </c>
      <c r="B155" s="125" t="s">
        <v>106</v>
      </c>
      <c r="C155" s="126" t="s">
        <v>561</v>
      </c>
      <c r="D155" s="127">
        <f t="shared" si="2"/>
        <v>446.05</v>
      </c>
      <c r="E155" s="127">
        <v>446.05</v>
      </c>
      <c r="F155" s="127">
        <v>0</v>
      </c>
      <c r="G155" s="127">
        <v>0</v>
      </c>
      <c r="H155" s="127">
        <v>0</v>
      </c>
      <c r="I155" s="127">
        <v>0</v>
      </c>
      <c r="J155" s="127">
        <v>0</v>
      </c>
    </row>
    <row r="156" s="114" customFormat="1" ht="30" customHeight="1" spans="1:10">
      <c r="A156" s="125">
        <v>151</v>
      </c>
      <c r="B156" s="125" t="s">
        <v>108</v>
      </c>
      <c r="C156" s="126" t="s">
        <v>562</v>
      </c>
      <c r="D156" s="127">
        <f t="shared" si="2"/>
        <v>3155.78</v>
      </c>
      <c r="E156" s="127">
        <v>2958.48</v>
      </c>
      <c r="F156" s="127">
        <v>197.3</v>
      </c>
      <c r="G156" s="127">
        <v>0</v>
      </c>
      <c r="H156" s="127">
        <v>0</v>
      </c>
      <c r="I156" s="127">
        <v>0</v>
      </c>
      <c r="J156" s="127">
        <v>0</v>
      </c>
    </row>
    <row r="157" s="114" customFormat="1" ht="30" customHeight="1" spans="1:10">
      <c r="A157" s="125">
        <v>152</v>
      </c>
      <c r="B157" s="125" t="s">
        <v>112</v>
      </c>
      <c r="C157" s="126" t="s">
        <v>539</v>
      </c>
      <c r="D157" s="127">
        <f t="shared" si="2"/>
        <v>0</v>
      </c>
      <c r="E157" s="127">
        <v>0</v>
      </c>
      <c r="F157" s="127">
        <v>0</v>
      </c>
      <c r="G157" s="127">
        <v>0</v>
      </c>
      <c r="H157" s="127">
        <v>0</v>
      </c>
      <c r="I157" s="127">
        <v>0</v>
      </c>
      <c r="J157" s="127">
        <v>0</v>
      </c>
    </row>
    <row r="158" s="114" customFormat="1" ht="30" customHeight="1" spans="1:10">
      <c r="A158" s="125">
        <v>153</v>
      </c>
      <c r="B158" s="125" t="s">
        <v>114</v>
      </c>
      <c r="C158" s="126" t="s">
        <v>563</v>
      </c>
      <c r="D158" s="127">
        <f t="shared" si="2"/>
        <v>21150.41</v>
      </c>
      <c r="E158" s="127">
        <v>21150.41</v>
      </c>
      <c r="F158" s="127">
        <v>0</v>
      </c>
      <c r="G158" s="127">
        <v>0</v>
      </c>
      <c r="H158" s="127">
        <v>0</v>
      </c>
      <c r="I158" s="127">
        <v>0</v>
      </c>
      <c r="J158" s="127">
        <v>0</v>
      </c>
    </row>
    <row r="159" s="114" customFormat="1" ht="30" customHeight="1" spans="1:10">
      <c r="A159" s="125">
        <v>154</v>
      </c>
      <c r="B159" s="125" t="s">
        <v>116</v>
      </c>
      <c r="C159" s="126" t="s">
        <v>564</v>
      </c>
      <c r="D159" s="127">
        <f t="shared" si="2"/>
        <v>4.07</v>
      </c>
      <c r="E159" s="127">
        <v>4.07</v>
      </c>
      <c r="F159" s="127">
        <v>0</v>
      </c>
      <c r="G159" s="127">
        <v>0</v>
      </c>
      <c r="H159" s="127">
        <v>0</v>
      </c>
      <c r="I159" s="127">
        <v>0</v>
      </c>
      <c r="J159" s="127">
        <v>0</v>
      </c>
    </row>
    <row r="160" s="114" customFormat="1" ht="30" customHeight="1" spans="1:10">
      <c r="A160" s="125">
        <v>155</v>
      </c>
      <c r="B160" s="125" t="s">
        <v>110</v>
      </c>
      <c r="C160" s="126" t="s">
        <v>565</v>
      </c>
      <c r="D160" s="127">
        <f t="shared" si="2"/>
        <v>6800</v>
      </c>
      <c r="E160" s="127">
        <v>6800</v>
      </c>
      <c r="F160" s="127">
        <v>0</v>
      </c>
      <c r="G160" s="127">
        <v>0</v>
      </c>
      <c r="H160" s="127">
        <v>0</v>
      </c>
      <c r="I160" s="127">
        <v>0</v>
      </c>
      <c r="J160" s="127">
        <v>0</v>
      </c>
    </row>
    <row r="161" s="114" customFormat="1" ht="30" customHeight="1" spans="1:10">
      <c r="A161" s="125" t="s">
        <v>566</v>
      </c>
      <c r="B161" s="125" t="s">
        <v>435</v>
      </c>
      <c r="C161" s="126" t="s">
        <v>567</v>
      </c>
      <c r="D161" s="127">
        <f t="shared" si="2"/>
        <v>1176601.37</v>
      </c>
      <c r="E161" s="127">
        <f>SUM(E6:E160)</f>
        <v>863321.48</v>
      </c>
      <c r="F161" s="127">
        <v>197994.22</v>
      </c>
      <c r="G161" s="127">
        <v>78492.65</v>
      </c>
      <c r="H161" s="127">
        <v>36793.02</v>
      </c>
      <c r="I161" s="127">
        <v>0</v>
      </c>
      <c r="J161" s="127">
        <v>0</v>
      </c>
    </row>
  </sheetData>
  <mergeCells count="10">
    <mergeCell ref="A2:I2"/>
    <mergeCell ref="B4:C4"/>
    <mergeCell ref="A4:A5"/>
    <mergeCell ref="D4:D5"/>
    <mergeCell ref="E4:E5"/>
    <mergeCell ref="F4:F5"/>
    <mergeCell ref="G4:G5"/>
    <mergeCell ref="H4:H5"/>
    <mergeCell ref="I4:I5"/>
    <mergeCell ref="J4:J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
    </sheetView>
  </sheetViews>
  <sheetFormatPr defaultColWidth="8.75" defaultRowHeight="15.75"/>
  <cols>
    <col min="1" max="1" width="10.15" style="73" customWidth="1"/>
    <col min="2" max="2" width="36.85" style="73" customWidth="1"/>
    <col min="3" max="8" width="9.15" style="73" customWidth="1"/>
    <col min="9" max="9" width="8.05" style="73" customWidth="1"/>
    <col min="10" max="10" width="26.15" style="73" customWidth="1"/>
    <col min="11" max="16" width="9.15" style="73" customWidth="1"/>
    <col min="17" max="16384" width="8.75" style="73"/>
  </cols>
  <sheetData>
    <row r="1" s="73" customFormat="1" ht="18" customHeight="1" spans="1:16">
      <c r="A1" s="75" t="s">
        <v>568</v>
      </c>
    </row>
    <row r="2" s="73" customFormat="1" ht="23.25" spans="1:16">
      <c r="A2" s="103" t="s">
        <v>569</v>
      </c>
      <c r="B2" s="103"/>
      <c r="C2" s="103"/>
      <c r="D2" s="103"/>
      <c r="E2" s="103"/>
      <c r="F2" s="103"/>
      <c r="G2" s="103"/>
      <c r="H2" s="103"/>
      <c r="I2" s="103"/>
      <c r="J2" s="103"/>
      <c r="K2" s="103"/>
      <c r="L2" s="103"/>
      <c r="M2" s="103"/>
      <c r="N2" s="103"/>
      <c r="O2" s="103"/>
      <c r="P2" s="103"/>
    </row>
    <row r="3" s="73" customFormat="1" ht="20.25" customHeight="1" spans="1:16">
      <c r="O3" s="104" t="s">
        <v>67</v>
      </c>
      <c r="P3" s="104"/>
    </row>
    <row r="4" s="73" customFormat="1" ht="31.5" customHeight="1" spans="1:16">
      <c r="A4" s="76" t="s">
        <v>570</v>
      </c>
      <c r="B4" s="76"/>
      <c r="C4" s="76"/>
      <c r="D4" s="76"/>
      <c r="E4" s="76"/>
      <c r="F4" s="76"/>
      <c r="G4" s="76"/>
      <c r="H4" s="76"/>
      <c r="I4" s="76" t="s">
        <v>571</v>
      </c>
      <c r="J4" s="76"/>
      <c r="K4" s="76"/>
      <c r="L4" s="76"/>
      <c r="M4" s="76"/>
      <c r="N4" s="76"/>
      <c r="O4" s="76"/>
      <c r="P4" s="76"/>
    </row>
    <row r="5" s="73" customFormat="1" ht="22.15" customHeight="1" spans="1:16">
      <c r="A5" s="8" t="s">
        <v>3</v>
      </c>
      <c r="B5" s="9"/>
      <c r="C5" s="77" t="s">
        <v>4</v>
      </c>
      <c r="D5" s="77" t="s">
        <v>572</v>
      </c>
      <c r="E5" s="78" t="s">
        <v>6</v>
      </c>
      <c r="F5" s="79" t="s">
        <v>7</v>
      </c>
      <c r="G5" s="80"/>
      <c r="H5" s="81"/>
      <c r="I5" s="8" t="s">
        <v>3</v>
      </c>
      <c r="J5" s="9"/>
      <c r="K5" s="77" t="s">
        <v>4</v>
      </c>
      <c r="L5" s="77" t="s">
        <v>572</v>
      </c>
      <c r="M5" s="78" t="s">
        <v>6</v>
      </c>
      <c r="N5" s="79" t="s">
        <v>7</v>
      </c>
      <c r="O5" s="80"/>
      <c r="P5" s="81"/>
    </row>
    <row r="6" s="73" customFormat="1" ht="63" customHeight="1" spans="1:16">
      <c r="A6" s="11" t="s">
        <v>8</v>
      </c>
      <c r="B6" s="12" t="s">
        <v>9</v>
      </c>
      <c r="C6" s="82"/>
      <c r="D6" s="82"/>
      <c r="E6" s="82"/>
      <c r="F6" s="83" t="s">
        <v>10</v>
      </c>
      <c r="G6" s="84" t="s">
        <v>11</v>
      </c>
      <c r="H6" s="84" t="s">
        <v>12</v>
      </c>
      <c r="I6" s="11" t="s">
        <v>8</v>
      </c>
      <c r="J6" s="12" t="s">
        <v>9</v>
      </c>
      <c r="K6" s="82"/>
      <c r="L6" s="82"/>
      <c r="M6" s="82"/>
      <c r="N6" s="83" t="s">
        <v>10</v>
      </c>
      <c r="O6" s="84" t="s">
        <v>11</v>
      </c>
      <c r="P6" s="84" t="s">
        <v>12</v>
      </c>
    </row>
    <row r="7" s="73" customFormat="1" ht="25.2" customHeight="1" spans="1:16">
      <c r="A7" s="21" t="s">
        <v>573</v>
      </c>
      <c r="B7" s="22"/>
      <c r="C7" s="87">
        <v>232557</v>
      </c>
      <c r="D7" s="87">
        <v>319300</v>
      </c>
      <c r="E7" s="105">
        <v>319842</v>
      </c>
      <c r="F7" s="105">
        <v>218250</v>
      </c>
      <c r="G7" s="88">
        <v>0.938479598550033</v>
      </c>
      <c r="H7" s="88">
        <v>0.682368169283584</v>
      </c>
      <c r="I7" s="21" t="s">
        <v>574</v>
      </c>
      <c r="J7" s="22"/>
      <c r="K7" s="87">
        <v>534287</v>
      </c>
      <c r="L7" s="87">
        <v>870020</v>
      </c>
      <c r="M7" s="87">
        <v>762772</v>
      </c>
      <c r="N7" s="87">
        <v>669651</v>
      </c>
      <c r="O7" s="88">
        <v>1.25335447053737</v>
      </c>
      <c r="P7" s="88">
        <v>0.877917647737463</v>
      </c>
    </row>
    <row r="8" s="73" customFormat="1" ht="25.2" customHeight="1" spans="1:16">
      <c r="A8" s="184" t="s">
        <v>575</v>
      </c>
      <c r="B8" s="106" t="s">
        <v>576</v>
      </c>
      <c r="C8" s="87">
        <v>468373</v>
      </c>
      <c r="D8" s="87">
        <v>636275</v>
      </c>
      <c r="E8" s="105">
        <v>636288</v>
      </c>
      <c r="F8" s="105">
        <v>586334</v>
      </c>
      <c r="G8" s="88">
        <v>1.25185269005686</v>
      </c>
      <c r="H8" s="88">
        <v>0.92149152584993</v>
      </c>
      <c r="I8" s="106" t="s">
        <v>577</v>
      </c>
      <c r="J8" s="106" t="s">
        <v>578</v>
      </c>
      <c r="K8" s="87">
        <v>160782</v>
      </c>
      <c r="L8" s="87">
        <v>123541</v>
      </c>
      <c r="M8" s="87">
        <v>231344</v>
      </c>
      <c r="N8" s="87">
        <v>127242</v>
      </c>
      <c r="O8" s="88">
        <v>0.791394559092436</v>
      </c>
      <c r="P8" s="88">
        <v>0.550012103188326</v>
      </c>
    </row>
    <row r="9" s="73" customFormat="1" ht="25.2" customHeight="1" spans="1:16">
      <c r="A9" s="85"/>
      <c r="B9" s="85" t="s">
        <v>579</v>
      </c>
      <c r="C9" s="87">
        <v>318195</v>
      </c>
      <c r="D9" s="87">
        <v>440131</v>
      </c>
      <c r="E9" s="87">
        <v>440131</v>
      </c>
      <c r="F9" s="107">
        <v>392278</v>
      </c>
      <c r="G9" s="88">
        <v>1.23282264020491</v>
      </c>
      <c r="H9" s="88">
        <v>0.891275552051548</v>
      </c>
      <c r="I9" s="85" t="s">
        <v>580</v>
      </c>
      <c r="J9" s="85" t="s">
        <v>581</v>
      </c>
      <c r="K9" s="87">
        <v>12441</v>
      </c>
      <c r="L9" s="87">
        <v>12756</v>
      </c>
      <c r="M9" s="87">
        <v>12756</v>
      </c>
      <c r="N9" s="87">
        <v>12756</v>
      </c>
      <c r="O9" s="88">
        <v>1.02531950807813</v>
      </c>
      <c r="P9" s="88">
        <v>1</v>
      </c>
    </row>
    <row r="10" s="73" customFormat="1" ht="25.2" customHeight="1" spans="1:16">
      <c r="A10" s="85" t="s">
        <v>582</v>
      </c>
      <c r="B10" s="85" t="s">
        <v>583</v>
      </c>
      <c r="C10" s="108">
        <v>11164</v>
      </c>
      <c r="D10" s="92">
        <v>11164</v>
      </c>
      <c r="E10" s="109">
        <v>11164</v>
      </c>
      <c r="F10" s="108">
        <v>11164</v>
      </c>
      <c r="G10" s="88">
        <v>1</v>
      </c>
      <c r="H10" s="88">
        <v>1</v>
      </c>
      <c r="I10" s="85" t="s">
        <v>584</v>
      </c>
      <c r="J10" s="85" t="s">
        <v>585</v>
      </c>
      <c r="K10" s="92">
        <v>11904</v>
      </c>
      <c r="L10" s="92">
        <v>11904</v>
      </c>
      <c r="M10" s="92">
        <v>11904</v>
      </c>
      <c r="N10" s="92">
        <v>11904</v>
      </c>
      <c r="O10" s="88">
        <v>1</v>
      </c>
      <c r="P10" s="88">
        <v>1</v>
      </c>
    </row>
    <row r="11" s="73" customFormat="1" ht="25.2" customHeight="1" spans="1:16">
      <c r="A11" s="85" t="s">
        <v>586</v>
      </c>
      <c r="B11" s="85" t="s">
        <v>587</v>
      </c>
      <c r="C11" s="110">
        <v>303166</v>
      </c>
      <c r="D11" s="92">
        <v>409725</v>
      </c>
      <c r="E11" s="92">
        <v>409725</v>
      </c>
      <c r="F11" s="110">
        <v>375827</v>
      </c>
      <c r="G11" s="88">
        <v>1.23967397399445</v>
      </c>
      <c r="H11" s="88">
        <v>0.917266459210446</v>
      </c>
      <c r="I11" s="85" t="s">
        <v>588</v>
      </c>
      <c r="J11" s="85" t="s">
        <v>589</v>
      </c>
      <c r="K11" s="92">
        <v>537</v>
      </c>
      <c r="L11" s="92">
        <v>852</v>
      </c>
      <c r="M11" s="92">
        <v>852</v>
      </c>
      <c r="N11" s="92">
        <v>852</v>
      </c>
      <c r="O11" s="88">
        <v>1.58659217877095</v>
      </c>
      <c r="P11" s="88">
        <v>1</v>
      </c>
    </row>
    <row r="12" s="73" customFormat="1" ht="25.2" customHeight="1" spans="1:16">
      <c r="A12" s="85" t="s">
        <v>244</v>
      </c>
      <c r="B12" s="85" t="s">
        <v>590</v>
      </c>
      <c r="C12" s="110">
        <v>3865</v>
      </c>
      <c r="D12" s="92">
        <v>19242</v>
      </c>
      <c r="E12" s="92">
        <v>19242</v>
      </c>
      <c r="F12" s="110">
        <v>5287</v>
      </c>
      <c r="G12" s="88">
        <v>1.36791720569211</v>
      </c>
      <c r="H12" s="88">
        <v>0.274763538093753</v>
      </c>
      <c r="I12" s="85" t="s">
        <v>591</v>
      </c>
      <c r="J12" s="85" t="s">
        <v>592</v>
      </c>
      <c r="K12" s="87">
        <v>31538</v>
      </c>
      <c r="L12" s="87">
        <v>32292</v>
      </c>
      <c r="M12" s="87">
        <v>34628</v>
      </c>
      <c r="N12" s="87">
        <v>35993</v>
      </c>
      <c r="O12" s="88">
        <v>1.14125816475363</v>
      </c>
      <c r="P12" s="88">
        <v>1.03941896730969</v>
      </c>
    </row>
    <row r="13" s="73" customFormat="1" ht="25.2" customHeight="1" spans="1:16">
      <c r="A13" s="85" t="s">
        <v>593</v>
      </c>
      <c r="B13" s="85" t="s">
        <v>594</v>
      </c>
      <c r="C13" s="92">
        <v>116803</v>
      </c>
      <c r="D13" s="92">
        <v>116803</v>
      </c>
      <c r="E13" s="92">
        <v>116803</v>
      </c>
      <c r="F13" s="101">
        <v>78493</v>
      </c>
      <c r="G13" s="88">
        <v>0.672011849010727</v>
      </c>
      <c r="H13" s="88">
        <v>0.672011849010727</v>
      </c>
      <c r="I13" s="85" t="s">
        <v>595</v>
      </c>
      <c r="J13" s="85" t="s">
        <v>596</v>
      </c>
      <c r="K13" s="87">
        <v>116803</v>
      </c>
      <c r="L13" s="87">
        <v>78493</v>
      </c>
      <c r="M13" s="87">
        <v>78493</v>
      </c>
      <c r="N13" s="87">
        <v>78493</v>
      </c>
      <c r="O13" s="88">
        <v>0.672011849010727</v>
      </c>
      <c r="P13" s="88">
        <v>1</v>
      </c>
    </row>
    <row r="14" s="73" customFormat="1" ht="25.2" customHeight="1" spans="1:16">
      <c r="A14" s="85"/>
      <c r="B14" s="85"/>
      <c r="C14" s="96"/>
      <c r="D14" s="96"/>
      <c r="E14" s="96"/>
      <c r="F14" s="111"/>
      <c r="G14" s="88"/>
      <c r="H14" s="88"/>
      <c r="I14" s="85" t="s">
        <v>597</v>
      </c>
      <c r="J14" s="85" t="s">
        <v>598</v>
      </c>
      <c r="K14" s="92">
        <v>116803</v>
      </c>
      <c r="L14" s="92">
        <v>78493</v>
      </c>
      <c r="M14" s="92">
        <v>78493</v>
      </c>
      <c r="N14" s="92">
        <v>78493</v>
      </c>
      <c r="O14" s="88">
        <v>0.672011849010727</v>
      </c>
      <c r="P14" s="88">
        <v>1</v>
      </c>
    </row>
    <row r="15" s="73" customFormat="1" ht="25.2" customHeight="1" spans="1:16">
      <c r="A15" s="85"/>
      <c r="B15" s="85"/>
      <c r="C15" s="96"/>
      <c r="D15" s="96"/>
      <c r="E15" s="96"/>
      <c r="F15" s="111"/>
      <c r="G15" s="88"/>
      <c r="H15" s="88"/>
      <c r="I15" s="85" t="s">
        <v>599</v>
      </c>
      <c r="J15" s="85" t="s">
        <v>600</v>
      </c>
      <c r="K15" s="92"/>
      <c r="L15" s="92"/>
      <c r="M15" s="92">
        <v>105467</v>
      </c>
      <c r="N15" s="92"/>
      <c r="O15" s="88">
        <v>0</v>
      </c>
      <c r="P15" s="88">
        <v>0</v>
      </c>
    </row>
    <row r="16" s="73" customFormat="1" ht="25.2" customHeight="1" spans="1:16">
      <c r="A16" s="85" t="s">
        <v>601</v>
      </c>
      <c r="B16" s="85" t="s">
        <v>602</v>
      </c>
      <c r="C16" s="87">
        <v>31538</v>
      </c>
      <c r="D16" s="87">
        <v>77504</v>
      </c>
      <c r="E16" s="87">
        <v>77517</v>
      </c>
      <c r="F16" s="107">
        <v>36793</v>
      </c>
      <c r="G16" s="88">
        <v>1.16662438962521</v>
      </c>
      <c r="H16" s="88">
        <v>0.474644271579137</v>
      </c>
      <c r="I16" s="85" t="s">
        <v>603</v>
      </c>
      <c r="J16" s="85" t="s">
        <v>604</v>
      </c>
      <c r="K16" s="92"/>
      <c r="L16" s="92"/>
      <c r="M16" s="92"/>
      <c r="N16" s="92"/>
      <c r="O16" s="88">
        <v>0</v>
      </c>
      <c r="P16" s="88">
        <v>0</v>
      </c>
    </row>
    <row r="17" s="73" customFormat="1" ht="25.2" customHeight="1" spans="1:16">
      <c r="A17" s="85" t="s">
        <v>605</v>
      </c>
      <c r="B17" s="85" t="s">
        <v>606</v>
      </c>
      <c r="C17" s="87">
        <v>31538</v>
      </c>
      <c r="D17" s="87">
        <v>77504</v>
      </c>
      <c r="E17" s="87">
        <v>77517</v>
      </c>
      <c r="F17" s="107">
        <v>36793</v>
      </c>
      <c r="G17" s="88">
        <v>1.16662438962521</v>
      </c>
      <c r="H17" s="88">
        <v>0.474644271579137</v>
      </c>
      <c r="I17" s="85" t="s">
        <v>607</v>
      </c>
      <c r="J17" s="85" t="s">
        <v>608</v>
      </c>
      <c r="K17" s="87">
        <v>0</v>
      </c>
      <c r="L17" s="87">
        <v>0</v>
      </c>
      <c r="M17" s="87">
        <v>0</v>
      </c>
      <c r="N17" s="87">
        <v>0</v>
      </c>
      <c r="O17" s="88">
        <v>0</v>
      </c>
      <c r="P17" s="88">
        <v>0</v>
      </c>
    </row>
    <row r="18" s="73" customFormat="1" ht="25.2" customHeight="1" spans="1:16">
      <c r="A18" s="85" t="s">
        <v>609</v>
      </c>
      <c r="B18" s="85" t="s">
        <v>610</v>
      </c>
      <c r="C18" s="87">
        <v>31538</v>
      </c>
      <c r="D18" s="87">
        <v>22400</v>
      </c>
      <c r="E18" s="87">
        <v>22413</v>
      </c>
      <c r="F18" s="87">
        <v>35993</v>
      </c>
      <c r="G18" s="88">
        <v>1.14125816475363</v>
      </c>
      <c r="H18" s="88">
        <v>1.60589836255744</v>
      </c>
      <c r="I18" s="85" t="s">
        <v>611</v>
      </c>
      <c r="J18" s="85" t="s">
        <v>612</v>
      </c>
      <c r="K18" s="92"/>
      <c r="L18" s="92"/>
      <c r="M18" s="92"/>
      <c r="N18" s="92"/>
      <c r="O18" s="88">
        <v>0</v>
      </c>
      <c r="P18" s="88">
        <v>0</v>
      </c>
    </row>
    <row r="19" s="73" customFormat="1" ht="25.2" customHeight="1" spans="1:16">
      <c r="A19" s="85" t="s">
        <v>613</v>
      </c>
      <c r="B19" s="85" t="s">
        <v>614</v>
      </c>
      <c r="C19" s="92"/>
      <c r="D19" s="92">
        <v>763</v>
      </c>
      <c r="E19" s="92">
        <v>763</v>
      </c>
      <c r="F19" s="92">
        <v>800</v>
      </c>
      <c r="G19" s="88">
        <v>0</v>
      </c>
      <c r="H19" s="88">
        <v>1.04849279161206</v>
      </c>
      <c r="I19" s="85" t="s">
        <v>615</v>
      </c>
      <c r="J19" s="85" t="s">
        <v>616</v>
      </c>
      <c r="K19" s="92"/>
      <c r="L19" s="92"/>
      <c r="M19" s="92"/>
      <c r="N19" s="92"/>
      <c r="O19" s="88">
        <v>0</v>
      </c>
      <c r="P19" s="88">
        <v>0</v>
      </c>
    </row>
    <row r="20" s="73" customFormat="1" ht="25.2" customHeight="1" spans="1:16">
      <c r="A20" s="85" t="s">
        <v>617</v>
      </c>
      <c r="B20" s="85" t="s">
        <v>618</v>
      </c>
      <c r="C20" s="92"/>
      <c r="D20" s="92">
        <v>54341</v>
      </c>
      <c r="E20" s="92">
        <v>54341</v>
      </c>
      <c r="F20" s="110"/>
      <c r="G20" s="88">
        <v>0</v>
      </c>
      <c r="H20" s="88">
        <v>0</v>
      </c>
      <c r="I20" s="85" t="s">
        <v>619</v>
      </c>
      <c r="J20" s="85" t="s">
        <v>620</v>
      </c>
      <c r="K20" s="92"/>
      <c r="L20" s="92"/>
      <c r="M20" s="92"/>
      <c r="N20" s="92"/>
      <c r="O20" s="88">
        <v>0</v>
      </c>
      <c r="P20" s="88">
        <v>0</v>
      </c>
    </row>
    <row r="21" s="73" customFormat="1" ht="25.2" customHeight="1" spans="1:16">
      <c r="A21" s="85" t="s">
        <v>621</v>
      </c>
      <c r="B21" s="85" t="s">
        <v>622</v>
      </c>
      <c r="C21" s="110">
        <v>1837</v>
      </c>
      <c r="D21" s="92">
        <v>1837</v>
      </c>
      <c r="E21" s="92">
        <v>1837</v>
      </c>
      <c r="F21" s="110">
        <v>78770</v>
      </c>
      <c r="G21" s="88">
        <v>42.8796951551443</v>
      </c>
      <c r="H21" s="88">
        <v>42.8796951551443</v>
      </c>
      <c r="I21" s="85" t="s">
        <v>623</v>
      </c>
      <c r="J21" s="85" t="s">
        <v>624</v>
      </c>
      <c r="K21" s="92"/>
      <c r="L21" s="92"/>
      <c r="M21" s="92"/>
      <c r="N21" s="92"/>
      <c r="O21" s="88">
        <v>0</v>
      </c>
      <c r="P21" s="88">
        <v>0</v>
      </c>
    </row>
    <row r="22" s="73" customFormat="1" ht="25.2" customHeight="1" spans="1:16">
      <c r="A22" s="85" t="s">
        <v>625</v>
      </c>
      <c r="B22" s="85" t="s">
        <v>626</v>
      </c>
      <c r="C22" s="87">
        <v>0</v>
      </c>
      <c r="D22" s="87">
        <v>0</v>
      </c>
      <c r="E22" s="87">
        <v>0</v>
      </c>
      <c r="F22" s="107">
        <v>0</v>
      </c>
      <c r="G22" s="88">
        <v>0</v>
      </c>
      <c r="H22" s="88">
        <v>0</v>
      </c>
      <c r="I22" s="85"/>
      <c r="J22" s="85"/>
      <c r="K22" s="96"/>
      <c r="L22" s="96"/>
      <c r="M22" s="96"/>
      <c r="N22" s="96"/>
      <c r="O22" s="88"/>
      <c r="P22" s="88"/>
    </row>
    <row r="23" s="73" customFormat="1" ht="25.2" customHeight="1" spans="1:16">
      <c r="A23" s="85" t="s">
        <v>627</v>
      </c>
      <c r="B23" s="85" t="s">
        <v>628</v>
      </c>
      <c r="C23" s="92"/>
      <c r="D23" s="92"/>
      <c r="E23" s="92"/>
      <c r="F23" s="110"/>
      <c r="G23" s="88">
        <v>0</v>
      </c>
      <c r="H23" s="88">
        <v>0</v>
      </c>
      <c r="I23" s="85"/>
      <c r="J23" s="85"/>
      <c r="K23" s="96"/>
      <c r="L23" s="96"/>
      <c r="M23" s="96"/>
      <c r="N23" s="96"/>
      <c r="O23" s="88"/>
      <c r="P23" s="88"/>
    </row>
    <row r="24" s="73" customFormat="1" ht="25.2" customHeight="1" spans="1:16">
      <c r="A24" s="85" t="s">
        <v>629</v>
      </c>
      <c r="B24" s="85" t="s">
        <v>630</v>
      </c>
      <c r="C24" s="92"/>
      <c r="D24" s="92"/>
      <c r="E24" s="92"/>
      <c r="F24" s="110"/>
      <c r="G24" s="88">
        <v>0</v>
      </c>
      <c r="H24" s="88">
        <v>0</v>
      </c>
      <c r="I24" s="85"/>
      <c r="J24" s="85"/>
      <c r="K24" s="96"/>
      <c r="L24" s="96"/>
      <c r="M24" s="96"/>
      <c r="N24" s="96"/>
      <c r="O24" s="88"/>
      <c r="P24" s="88"/>
    </row>
    <row r="25" s="73" customFormat="1" ht="25.2" customHeight="1" spans="1:16">
      <c r="A25" s="85" t="s">
        <v>631</v>
      </c>
      <c r="B25" s="85" t="s">
        <v>632</v>
      </c>
      <c r="C25" s="92"/>
      <c r="D25" s="92"/>
      <c r="E25" s="92"/>
      <c r="F25" s="110"/>
      <c r="G25" s="88">
        <v>0</v>
      </c>
      <c r="H25" s="88">
        <v>0</v>
      </c>
      <c r="I25" s="85"/>
      <c r="J25" s="85"/>
      <c r="K25" s="96"/>
      <c r="L25" s="96"/>
      <c r="M25" s="96"/>
      <c r="N25" s="96"/>
      <c r="O25" s="88"/>
      <c r="P25" s="88"/>
    </row>
    <row r="26" s="73" customFormat="1" ht="25.2" customHeight="1" spans="1:16">
      <c r="A26" s="85" t="s">
        <v>633</v>
      </c>
      <c r="B26" s="85" t="s">
        <v>634</v>
      </c>
      <c r="C26" s="92"/>
      <c r="D26" s="92"/>
      <c r="E26" s="92"/>
      <c r="F26" s="110"/>
      <c r="G26" s="88">
        <v>0</v>
      </c>
      <c r="H26" s="88">
        <v>0</v>
      </c>
      <c r="I26" s="85"/>
      <c r="J26" s="85"/>
      <c r="K26" s="96"/>
      <c r="L26" s="96"/>
      <c r="M26" s="96"/>
      <c r="N26" s="96"/>
      <c r="O26" s="88"/>
      <c r="P26" s="88"/>
    </row>
    <row r="27" s="73" customFormat="1" ht="25.2" customHeight="1" spans="1:16">
      <c r="A27" s="85"/>
      <c r="B27" s="85"/>
      <c r="C27" s="96"/>
      <c r="D27" s="96"/>
      <c r="E27" s="96"/>
      <c r="F27" s="111"/>
      <c r="G27" s="88"/>
      <c r="H27" s="88"/>
      <c r="I27" s="85"/>
      <c r="J27" s="85"/>
      <c r="K27" s="96"/>
      <c r="L27" s="96"/>
      <c r="M27" s="96"/>
      <c r="N27" s="96"/>
      <c r="O27" s="88"/>
      <c r="P27" s="88"/>
    </row>
    <row r="28" s="73" customFormat="1" ht="25.2" customHeight="1" spans="1:16">
      <c r="A28" s="85" t="s">
        <v>635</v>
      </c>
      <c r="B28" s="85" t="s">
        <v>636</v>
      </c>
      <c r="C28" s="87">
        <v>0</v>
      </c>
      <c r="D28" s="87">
        <v>93462</v>
      </c>
      <c r="E28" s="87">
        <v>93462</v>
      </c>
      <c r="F28" s="107">
        <v>0</v>
      </c>
      <c r="G28" s="88">
        <v>0</v>
      </c>
      <c r="H28" s="88">
        <v>0</v>
      </c>
      <c r="I28" s="85" t="s">
        <v>637</v>
      </c>
      <c r="J28" s="85" t="s">
        <v>638</v>
      </c>
      <c r="K28" s="87">
        <v>5861</v>
      </c>
      <c r="L28" s="87">
        <v>55476</v>
      </c>
      <c r="M28" s="87">
        <v>55476</v>
      </c>
      <c r="N28" s="87">
        <v>7691</v>
      </c>
      <c r="O28" s="88">
        <v>1.31223340726838</v>
      </c>
      <c r="P28" s="88">
        <v>0.138636527507391</v>
      </c>
    </row>
    <row r="29" s="73" customFormat="1" ht="25.2" customHeight="1" spans="1:16">
      <c r="A29" s="85" t="s">
        <v>639</v>
      </c>
      <c r="B29" s="85" t="s">
        <v>640</v>
      </c>
      <c r="C29" s="87">
        <v>0</v>
      </c>
      <c r="D29" s="87">
        <v>93462</v>
      </c>
      <c r="E29" s="87">
        <v>93462</v>
      </c>
      <c r="F29" s="107">
        <v>0</v>
      </c>
      <c r="G29" s="88">
        <v>0</v>
      </c>
      <c r="H29" s="88">
        <v>0</v>
      </c>
      <c r="I29" s="85" t="s">
        <v>641</v>
      </c>
      <c r="J29" s="85" t="s">
        <v>642</v>
      </c>
      <c r="K29" s="92">
        <v>5861</v>
      </c>
      <c r="L29" s="92">
        <v>55476</v>
      </c>
      <c r="M29" s="92">
        <v>55476</v>
      </c>
      <c r="N29" s="92">
        <v>7691</v>
      </c>
      <c r="O29" s="88">
        <v>1.31223340726838</v>
      </c>
      <c r="P29" s="88">
        <v>0.138636527507391</v>
      </c>
    </row>
    <row r="30" s="73" customFormat="1" ht="25.2" customHeight="1" spans="1:16">
      <c r="A30" s="85" t="s">
        <v>643</v>
      </c>
      <c r="B30" s="85" t="s">
        <v>644</v>
      </c>
      <c r="C30" s="92"/>
      <c r="D30" s="92">
        <v>93462</v>
      </c>
      <c r="E30" s="92">
        <v>93462</v>
      </c>
      <c r="F30" s="110"/>
      <c r="G30" s="88">
        <v>0</v>
      </c>
      <c r="H30" s="88">
        <v>0</v>
      </c>
      <c r="I30" s="85"/>
      <c r="J30" s="85"/>
      <c r="K30" s="96"/>
      <c r="L30" s="96"/>
      <c r="M30" s="96"/>
      <c r="N30" s="96"/>
      <c r="O30" s="88"/>
      <c r="P30" s="88"/>
    </row>
    <row r="31" s="73" customFormat="1" ht="25.2" customHeight="1" spans="1:16">
      <c r="A31" s="85"/>
      <c r="B31" s="85"/>
      <c r="C31" s="96"/>
      <c r="D31" s="96"/>
      <c r="E31" s="96"/>
      <c r="F31" s="111"/>
      <c r="G31" s="88"/>
      <c r="H31" s="88"/>
      <c r="I31" s="85"/>
      <c r="J31" s="85"/>
      <c r="K31" s="96"/>
      <c r="L31" s="96"/>
      <c r="M31" s="96"/>
      <c r="N31" s="96"/>
      <c r="O31" s="88"/>
      <c r="P31" s="88"/>
    </row>
    <row r="32" s="73" customFormat="1" ht="25.2" customHeight="1" spans="1:16">
      <c r="A32" s="21" t="s">
        <v>645</v>
      </c>
      <c r="B32" s="22"/>
      <c r="C32" s="87">
        <v>700930</v>
      </c>
      <c r="D32" s="87">
        <v>1049037</v>
      </c>
      <c r="E32" s="87">
        <v>1049592</v>
      </c>
      <c r="F32" s="107">
        <v>804584</v>
      </c>
      <c r="G32" s="88">
        <v>1.1478806728204</v>
      </c>
      <c r="H32" s="88">
        <v>0.766568342746515</v>
      </c>
      <c r="I32" s="21" t="s">
        <v>646</v>
      </c>
      <c r="J32" s="22"/>
      <c r="K32" s="87">
        <v>700930</v>
      </c>
      <c r="L32" s="87">
        <v>1049037</v>
      </c>
      <c r="M32" s="87">
        <v>1049592</v>
      </c>
      <c r="N32" s="87">
        <v>804584</v>
      </c>
      <c r="O32" s="88">
        <v>1.1478806728204</v>
      </c>
      <c r="P32" s="88">
        <v>0.766568342746515</v>
      </c>
    </row>
    <row r="34" s="73" customFormat="1" spans="3:6">
      <c r="C34" s="24">
        <f>IF(ABS(C32-K32)&gt;0.5,"请检查平衡！",0)</f>
        <v>0</v>
      </c>
      <c r="D34" s="24">
        <f t="shared" ref="D34:F34" si="0">IF(ABS(D32-L32)&gt;0.0001,"请检查平衡！",0)</f>
        <v>0</v>
      </c>
      <c r="E34" s="24">
        <f t="shared" si="0"/>
        <v>0</v>
      </c>
      <c r="F34" s="24">
        <f t="shared" si="0"/>
        <v>0</v>
      </c>
    </row>
  </sheetData>
  <mergeCells count="18">
    <mergeCell ref="A2:P2"/>
    <mergeCell ref="O3:P3"/>
    <mergeCell ref="A4:H4"/>
    <mergeCell ref="I4:P4"/>
    <mergeCell ref="A5:B5"/>
    <mergeCell ref="F5:H5"/>
    <mergeCell ref="I5:J5"/>
    <mergeCell ref="N5:P5"/>
    <mergeCell ref="A7:B7"/>
    <mergeCell ref="I7:J7"/>
    <mergeCell ref="A32:B32"/>
    <mergeCell ref="I32:J32"/>
    <mergeCell ref="C5:C6"/>
    <mergeCell ref="D5:D6"/>
    <mergeCell ref="E5:E6"/>
    <mergeCell ref="K5:K6"/>
    <mergeCell ref="L5:L6"/>
    <mergeCell ref="M5:M6"/>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8"/>
  <sheetViews>
    <sheetView workbookViewId="0">
      <selection activeCell="C10" sqref="C10:D10"/>
    </sheetView>
  </sheetViews>
  <sheetFormatPr defaultColWidth="8.75" defaultRowHeight="15.75"/>
  <cols>
    <col min="1" max="1" width="9.95" style="73" customWidth="1"/>
    <col min="2" max="2" width="63.15" style="73" customWidth="1"/>
    <col min="3" max="6" width="10.75" style="73" customWidth="1"/>
    <col min="7" max="8" width="9.3" style="74" customWidth="1"/>
    <col min="9" max="9" width="7.95" style="73" customWidth="1"/>
    <col min="10" max="10" width="31.85" style="73" customWidth="1"/>
    <col min="11" max="14" width="10.75" style="73" customWidth="1"/>
    <col min="15" max="16" width="9.3" style="74" customWidth="1"/>
    <col min="17" max="16384" width="8.75" style="73"/>
  </cols>
  <sheetData>
    <row r="1" s="73" customFormat="1" spans="1:16">
      <c r="A1" s="75" t="s">
        <v>647</v>
      </c>
      <c r="G1" s="74"/>
      <c r="H1" s="74"/>
      <c r="O1" s="74"/>
      <c r="P1" s="74"/>
    </row>
    <row r="2" s="73" customFormat="1" ht="23.25" spans="1:16">
      <c r="A2" s="33" t="s">
        <v>648</v>
      </c>
      <c r="B2" s="33"/>
      <c r="C2" s="33"/>
      <c r="D2" s="33"/>
      <c r="E2" s="33"/>
      <c r="F2" s="33"/>
      <c r="G2" s="33"/>
      <c r="H2" s="33"/>
      <c r="I2" s="33"/>
      <c r="J2" s="33"/>
      <c r="K2" s="33"/>
      <c r="L2" s="33"/>
      <c r="M2" s="33"/>
      <c r="N2" s="33"/>
      <c r="O2" s="33"/>
      <c r="P2" s="33"/>
    </row>
    <row r="3" s="73" customFormat="1" ht="14.25" customHeight="1" spans="1:16">
      <c r="G3" s="74"/>
      <c r="H3" s="74"/>
      <c r="O3" s="6" t="s">
        <v>2</v>
      </c>
      <c r="P3" s="6"/>
    </row>
    <row r="4" s="73" customFormat="1" ht="23.1" customHeight="1" spans="1:16">
      <c r="A4" s="76" t="s">
        <v>570</v>
      </c>
      <c r="B4" s="76"/>
      <c r="C4" s="76"/>
      <c r="D4" s="76"/>
      <c r="E4" s="76"/>
      <c r="F4" s="76"/>
      <c r="G4" s="76"/>
      <c r="H4" s="76"/>
      <c r="I4" s="76" t="s">
        <v>571</v>
      </c>
      <c r="J4" s="76"/>
      <c r="K4" s="76"/>
      <c r="L4" s="76"/>
      <c r="M4" s="76"/>
      <c r="N4" s="76"/>
      <c r="O4" s="76"/>
      <c r="P4" s="76"/>
    </row>
    <row r="5" s="73" customFormat="1" ht="19.5" customHeight="1" spans="1:16">
      <c r="A5" s="8" t="s">
        <v>271</v>
      </c>
      <c r="B5" s="9"/>
      <c r="C5" s="77" t="s">
        <v>4</v>
      </c>
      <c r="D5" s="77" t="s">
        <v>572</v>
      </c>
      <c r="E5" s="78" t="s">
        <v>649</v>
      </c>
      <c r="F5" s="79" t="s">
        <v>650</v>
      </c>
      <c r="G5" s="80"/>
      <c r="H5" s="81"/>
      <c r="I5" s="8" t="s">
        <v>271</v>
      </c>
      <c r="J5" s="9"/>
      <c r="K5" s="77" t="s">
        <v>4</v>
      </c>
      <c r="L5" s="77" t="s">
        <v>572</v>
      </c>
      <c r="M5" s="78" t="s">
        <v>649</v>
      </c>
      <c r="N5" s="79" t="s">
        <v>650</v>
      </c>
      <c r="O5" s="80"/>
      <c r="P5" s="81"/>
    </row>
    <row r="6" s="73" customFormat="1" ht="60" customHeight="1" spans="1:16">
      <c r="A6" s="11" t="s">
        <v>651</v>
      </c>
      <c r="B6" s="12" t="s">
        <v>279</v>
      </c>
      <c r="C6" s="82"/>
      <c r="D6" s="82"/>
      <c r="E6" s="82"/>
      <c r="F6" s="83" t="s">
        <v>652</v>
      </c>
      <c r="G6" s="84" t="s">
        <v>653</v>
      </c>
      <c r="H6" s="84" t="s">
        <v>654</v>
      </c>
      <c r="I6" s="11" t="s">
        <v>651</v>
      </c>
      <c r="J6" s="12" t="s">
        <v>279</v>
      </c>
      <c r="K6" s="82"/>
      <c r="L6" s="82"/>
      <c r="M6" s="82"/>
      <c r="N6" s="83" t="s">
        <v>652</v>
      </c>
      <c r="O6" s="84" t="s">
        <v>653</v>
      </c>
      <c r="P6" s="84" t="s">
        <v>654</v>
      </c>
    </row>
    <row r="7" s="73" customFormat="1" ht="15.6" customHeight="1" spans="1:16">
      <c r="A7" s="85" t="s">
        <v>655</v>
      </c>
      <c r="B7" s="86" t="s">
        <v>656</v>
      </c>
      <c r="C7" s="87">
        <v>147619</v>
      </c>
      <c r="D7" s="87">
        <v>51800</v>
      </c>
      <c r="E7" s="87">
        <v>51514</v>
      </c>
      <c r="F7" s="87">
        <v>111521</v>
      </c>
      <c r="G7" s="88">
        <v>0.755465082408091</v>
      </c>
      <c r="H7" s="88">
        <v>2.16486780292736</v>
      </c>
      <c r="I7" s="89" t="s">
        <v>76</v>
      </c>
      <c r="J7" s="90" t="s">
        <v>549</v>
      </c>
      <c r="K7" s="91"/>
      <c r="L7" s="92"/>
      <c r="M7" s="91"/>
      <c r="N7" s="91"/>
      <c r="O7" s="88">
        <v>0</v>
      </c>
      <c r="P7" s="88">
        <v>0</v>
      </c>
    </row>
    <row r="8" s="73" customFormat="1" ht="15.6" customHeight="1" spans="1:16">
      <c r="A8" s="85" t="s">
        <v>657</v>
      </c>
      <c r="B8" s="93" t="s">
        <v>658</v>
      </c>
      <c r="C8" s="15">
        <v>0</v>
      </c>
      <c r="D8" s="15">
        <v>0</v>
      </c>
      <c r="E8" s="15">
        <v>0</v>
      </c>
      <c r="F8" s="15">
        <v>0</v>
      </c>
      <c r="G8" s="88">
        <v>0</v>
      </c>
      <c r="H8" s="88">
        <v>0</v>
      </c>
      <c r="I8" s="89" t="s">
        <v>78</v>
      </c>
      <c r="J8" s="90" t="s">
        <v>550</v>
      </c>
      <c r="K8" s="91"/>
      <c r="L8" s="92"/>
      <c r="M8" s="91"/>
      <c r="N8" s="91"/>
      <c r="O8" s="88">
        <v>0</v>
      </c>
      <c r="P8" s="88">
        <v>0</v>
      </c>
    </row>
    <row r="9" s="73" customFormat="1" ht="15.6" customHeight="1" spans="1:16">
      <c r="A9" s="85" t="s">
        <v>659</v>
      </c>
      <c r="B9" s="93" t="s">
        <v>660</v>
      </c>
      <c r="C9" s="92"/>
      <c r="D9" s="92"/>
      <c r="E9" s="92"/>
      <c r="F9" s="92"/>
      <c r="G9" s="88">
        <v>0</v>
      </c>
      <c r="H9" s="88">
        <v>0</v>
      </c>
      <c r="I9" s="89" t="s">
        <v>80</v>
      </c>
      <c r="J9" s="90" t="s">
        <v>551</v>
      </c>
      <c r="K9" s="91"/>
      <c r="L9" s="92"/>
      <c r="M9" s="91"/>
      <c r="N9" s="91">
        <v>2</v>
      </c>
      <c r="O9" s="88">
        <v>0</v>
      </c>
      <c r="P9" s="88">
        <v>0</v>
      </c>
    </row>
    <row r="10" s="73" customFormat="1" ht="15.6" customHeight="1" spans="1:16">
      <c r="A10" s="85" t="s">
        <v>661</v>
      </c>
      <c r="B10" s="93" t="s">
        <v>662</v>
      </c>
      <c r="C10" s="92"/>
      <c r="D10" s="92"/>
      <c r="E10" s="92"/>
      <c r="F10" s="92"/>
      <c r="G10" s="88">
        <v>0</v>
      </c>
      <c r="H10" s="88">
        <v>0</v>
      </c>
      <c r="I10" s="185" t="s">
        <v>82</v>
      </c>
      <c r="J10" s="90" t="s">
        <v>552</v>
      </c>
      <c r="K10" s="91"/>
      <c r="L10" s="92"/>
      <c r="M10" s="91"/>
      <c r="N10" s="91"/>
      <c r="O10" s="88">
        <v>0</v>
      </c>
      <c r="P10" s="88">
        <v>0</v>
      </c>
    </row>
    <row r="11" s="73" customFormat="1" ht="15.6" customHeight="1" spans="1:16">
      <c r="A11" s="186" t="s">
        <v>663</v>
      </c>
      <c r="B11" s="94" t="s">
        <v>664</v>
      </c>
      <c r="C11" s="92"/>
      <c r="D11" s="92"/>
      <c r="E11" s="92"/>
      <c r="F11" s="92"/>
      <c r="G11" s="88">
        <v>0</v>
      </c>
      <c r="H11" s="88">
        <v>0</v>
      </c>
      <c r="I11" s="89" t="s">
        <v>84</v>
      </c>
      <c r="J11" s="90" t="s">
        <v>544</v>
      </c>
      <c r="K11" s="91"/>
      <c r="L11" s="92"/>
      <c r="M11" s="91"/>
      <c r="N11" s="91"/>
      <c r="O11" s="88">
        <v>0</v>
      </c>
      <c r="P11" s="88">
        <v>0</v>
      </c>
    </row>
    <row r="12" s="73" customFormat="1" ht="15.6" customHeight="1" spans="1:16">
      <c r="A12" s="85" t="s">
        <v>665</v>
      </c>
      <c r="B12" s="93" t="s">
        <v>666</v>
      </c>
      <c r="C12" s="92"/>
      <c r="D12" s="92"/>
      <c r="E12" s="92"/>
      <c r="F12" s="92"/>
      <c r="G12" s="88">
        <v>0</v>
      </c>
      <c r="H12" s="88">
        <v>0</v>
      </c>
      <c r="I12" s="89" t="s">
        <v>86</v>
      </c>
      <c r="J12" s="90" t="s">
        <v>553</v>
      </c>
      <c r="K12" s="91"/>
      <c r="L12" s="92"/>
      <c r="M12" s="91"/>
      <c r="N12" s="91"/>
      <c r="O12" s="88">
        <v>0</v>
      </c>
      <c r="P12" s="88">
        <v>0</v>
      </c>
    </row>
    <row r="13" s="73" customFormat="1" ht="15.6" customHeight="1" spans="1:16">
      <c r="A13" s="85" t="s">
        <v>667</v>
      </c>
      <c r="B13" s="93" t="s">
        <v>668</v>
      </c>
      <c r="C13" s="92"/>
      <c r="D13" s="92"/>
      <c r="E13" s="92"/>
      <c r="F13" s="92"/>
      <c r="G13" s="88">
        <v>0</v>
      </c>
      <c r="H13" s="88">
        <v>0</v>
      </c>
      <c r="I13" s="89" t="s">
        <v>88</v>
      </c>
      <c r="J13" s="90" t="s">
        <v>554</v>
      </c>
      <c r="K13" s="91">
        <v>109248</v>
      </c>
      <c r="L13" s="92">
        <v>40357</v>
      </c>
      <c r="M13" s="91">
        <v>36895</v>
      </c>
      <c r="N13" s="91">
        <v>66781</v>
      </c>
      <c r="O13" s="88">
        <v>0.611278925014646</v>
      </c>
      <c r="P13" s="88">
        <v>1.8100284591408</v>
      </c>
    </row>
    <row r="14" s="73" customFormat="1" ht="15.6" customHeight="1" spans="1:16">
      <c r="A14" s="85" t="s">
        <v>669</v>
      </c>
      <c r="B14" s="93" t="s">
        <v>670</v>
      </c>
      <c r="C14" s="87">
        <v>145619</v>
      </c>
      <c r="D14" s="87">
        <v>48000</v>
      </c>
      <c r="E14" s="87">
        <v>47817</v>
      </c>
      <c r="F14" s="87">
        <v>109521</v>
      </c>
      <c r="G14" s="88">
        <v>0.752106524560669</v>
      </c>
      <c r="H14" s="88">
        <v>2.29041972520233</v>
      </c>
      <c r="I14" s="89" t="s">
        <v>90</v>
      </c>
      <c r="J14" s="90" t="s">
        <v>555</v>
      </c>
      <c r="K14" s="91">
        <v>1453</v>
      </c>
      <c r="L14" s="92">
        <v>20403</v>
      </c>
      <c r="M14" s="91">
        <v>20403</v>
      </c>
      <c r="N14" s="91">
        <v>660</v>
      </c>
      <c r="O14" s="88">
        <v>0.454232622161046</v>
      </c>
      <c r="P14" s="88">
        <v>0.0323481840905749</v>
      </c>
    </row>
    <row r="15" s="73" customFormat="1" ht="15.6" customHeight="1" spans="1:16">
      <c r="A15" s="85" t="s">
        <v>671</v>
      </c>
      <c r="B15" s="95" t="s">
        <v>672</v>
      </c>
      <c r="C15" s="92">
        <v>80000</v>
      </c>
      <c r="D15" s="92">
        <v>34630</v>
      </c>
      <c r="E15" s="92">
        <v>34503</v>
      </c>
      <c r="F15" s="92">
        <v>109521</v>
      </c>
      <c r="G15" s="88">
        <v>1.3690125</v>
      </c>
      <c r="H15" s="88">
        <v>3.17424571776367</v>
      </c>
      <c r="I15" s="89" t="s">
        <v>92</v>
      </c>
      <c r="J15" s="90" t="s">
        <v>556</v>
      </c>
      <c r="K15" s="91"/>
      <c r="L15" s="92"/>
      <c r="M15" s="91"/>
      <c r="N15" s="91"/>
      <c r="O15" s="88">
        <v>0</v>
      </c>
      <c r="P15" s="88">
        <v>0</v>
      </c>
    </row>
    <row r="16" s="73" customFormat="1" ht="15.6" customHeight="1" spans="1:16">
      <c r="A16" s="85" t="s">
        <v>673</v>
      </c>
      <c r="B16" s="95" t="s">
        <v>674</v>
      </c>
      <c r="C16" s="92">
        <v>25000</v>
      </c>
      <c r="D16" s="92">
        <v>1750</v>
      </c>
      <c r="E16" s="92">
        <v>1742</v>
      </c>
      <c r="F16" s="92"/>
      <c r="G16" s="88">
        <v>0</v>
      </c>
      <c r="H16" s="88">
        <v>0</v>
      </c>
      <c r="I16" s="89" t="s">
        <v>94</v>
      </c>
      <c r="J16" s="90" t="s">
        <v>557</v>
      </c>
      <c r="K16" s="91"/>
      <c r="L16" s="92">
        <v>4156</v>
      </c>
      <c r="M16" s="91">
        <v>3362</v>
      </c>
      <c r="N16" s="91"/>
      <c r="O16" s="88">
        <v>0</v>
      </c>
      <c r="P16" s="88">
        <v>0</v>
      </c>
    </row>
    <row r="17" s="73" customFormat="1" ht="15.6" customHeight="1" spans="1:16">
      <c r="A17" s="85" t="s">
        <v>675</v>
      </c>
      <c r="B17" s="95" t="s">
        <v>676</v>
      </c>
      <c r="C17" s="92">
        <v>35000</v>
      </c>
      <c r="D17" s="92">
        <v>12800</v>
      </c>
      <c r="E17" s="92">
        <v>12758</v>
      </c>
      <c r="F17" s="92"/>
      <c r="G17" s="88">
        <v>0</v>
      </c>
      <c r="H17" s="88">
        <v>0</v>
      </c>
      <c r="I17" s="89" t="s">
        <v>98</v>
      </c>
      <c r="J17" s="90" t="s">
        <v>559</v>
      </c>
      <c r="K17" s="91"/>
      <c r="L17" s="92"/>
      <c r="M17" s="91"/>
      <c r="N17" s="91"/>
      <c r="O17" s="88">
        <v>0</v>
      </c>
      <c r="P17" s="88">
        <v>0</v>
      </c>
    </row>
    <row r="18" s="73" customFormat="1" ht="15.6" customHeight="1" spans="1:16">
      <c r="A18" s="85" t="s">
        <v>677</v>
      </c>
      <c r="B18" s="95" t="s">
        <v>678</v>
      </c>
      <c r="C18" s="92"/>
      <c r="D18" s="92">
        <v>-1700</v>
      </c>
      <c r="E18" s="92">
        <v>-1700</v>
      </c>
      <c r="F18" s="92"/>
      <c r="G18" s="88">
        <v>0</v>
      </c>
      <c r="H18" s="88">
        <v>0</v>
      </c>
      <c r="I18" s="89" t="s">
        <v>102</v>
      </c>
      <c r="J18" s="90" t="s">
        <v>560</v>
      </c>
      <c r="K18" s="91"/>
      <c r="L18" s="92">
        <v>83</v>
      </c>
      <c r="M18" s="91"/>
      <c r="N18" s="91"/>
      <c r="O18" s="88">
        <v>0</v>
      </c>
      <c r="P18" s="88">
        <v>0</v>
      </c>
    </row>
    <row r="19" s="73" customFormat="1" ht="15.6" customHeight="1" spans="1:16">
      <c r="A19" s="85" t="s">
        <v>679</v>
      </c>
      <c r="B19" s="95" t="s">
        <v>680</v>
      </c>
      <c r="C19" s="92">
        <v>5619</v>
      </c>
      <c r="D19" s="92">
        <v>520</v>
      </c>
      <c r="E19" s="92">
        <v>514</v>
      </c>
      <c r="F19" s="92"/>
      <c r="G19" s="88">
        <v>0</v>
      </c>
      <c r="H19" s="88">
        <v>0</v>
      </c>
      <c r="I19" s="89" t="s">
        <v>104</v>
      </c>
      <c r="J19" s="90" t="s">
        <v>545</v>
      </c>
      <c r="K19" s="91"/>
      <c r="L19" s="92">
        <v>465</v>
      </c>
      <c r="M19" s="91"/>
      <c r="N19" s="91"/>
      <c r="O19" s="88">
        <v>0</v>
      </c>
      <c r="P19" s="88">
        <v>0</v>
      </c>
    </row>
    <row r="20" s="73" customFormat="1" ht="15.6" customHeight="1" spans="1:16">
      <c r="A20" s="85" t="s">
        <v>681</v>
      </c>
      <c r="B20" s="93" t="s">
        <v>682</v>
      </c>
      <c r="C20" s="15">
        <v>0</v>
      </c>
      <c r="D20" s="15">
        <v>0</v>
      </c>
      <c r="E20" s="15">
        <v>0</v>
      </c>
      <c r="F20" s="15">
        <v>0</v>
      </c>
      <c r="G20" s="88">
        <v>0</v>
      </c>
      <c r="H20" s="88">
        <v>0</v>
      </c>
      <c r="I20" s="89" t="s">
        <v>106</v>
      </c>
      <c r="J20" s="90" t="s">
        <v>561</v>
      </c>
      <c r="K20" s="91"/>
      <c r="L20" s="92"/>
      <c r="M20" s="91"/>
      <c r="N20" s="91"/>
      <c r="O20" s="88">
        <v>0</v>
      </c>
      <c r="P20" s="88">
        <v>0</v>
      </c>
    </row>
    <row r="21" s="73" customFormat="1" ht="15.6" customHeight="1" spans="1:16">
      <c r="A21" s="85" t="s">
        <v>683</v>
      </c>
      <c r="B21" s="93" t="s">
        <v>684</v>
      </c>
      <c r="C21" s="92"/>
      <c r="D21" s="92"/>
      <c r="E21" s="92"/>
      <c r="F21" s="92"/>
      <c r="G21" s="88">
        <v>0</v>
      </c>
      <c r="H21" s="88">
        <v>0</v>
      </c>
      <c r="I21" s="89" t="s">
        <v>108</v>
      </c>
      <c r="J21" s="90" t="s">
        <v>562</v>
      </c>
      <c r="K21" s="91"/>
      <c r="L21" s="92"/>
      <c r="M21" s="91"/>
      <c r="N21" s="91"/>
      <c r="O21" s="88">
        <v>0</v>
      </c>
      <c r="P21" s="88">
        <v>0</v>
      </c>
    </row>
    <row r="22" s="73" customFormat="1" ht="15.6" customHeight="1" spans="1:16">
      <c r="A22" s="85" t="s">
        <v>685</v>
      </c>
      <c r="B22" s="95" t="s">
        <v>686</v>
      </c>
      <c r="C22" s="87">
        <v>0</v>
      </c>
      <c r="D22" s="87">
        <v>0</v>
      </c>
      <c r="E22" s="87">
        <v>0</v>
      </c>
      <c r="F22" s="87">
        <v>0</v>
      </c>
      <c r="G22" s="88">
        <v>0</v>
      </c>
      <c r="H22" s="88">
        <v>0</v>
      </c>
      <c r="I22" s="89" t="s">
        <v>112</v>
      </c>
      <c r="J22" s="90" t="s">
        <v>539</v>
      </c>
      <c r="K22" s="91">
        <v>1725</v>
      </c>
      <c r="L22" s="92">
        <v>122776</v>
      </c>
      <c r="M22" s="91">
        <v>123371</v>
      </c>
      <c r="N22" s="91">
        <v>1832</v>
      </c>
      <c r="O22" s="88">
        <v>1.06202898550725</v>
      </c>
      <c r="P22" s="88">
        <v>0.0148495189307049</v>
      </c>
    </row>
    <row r="23" s="73" customFormat="1" ht="15.6" customHeight="1" spans="1:16">
      <c r="A23" s="85" t="s">
        <v>687</v>
      </c>
      <c r="B23" s="95" t="s">
        <v>688</v>
      </c>
      <c r="C23" s="92"/>
      <c r="D23" s="92"/>
      <c r="E23" s="92"/>
      <c r="F23" s="92"/>
      <c r="G23" s="88">
        <v>0</v>
      </c>
      <c r="H23" s="88">
        <v>0</v>
      </c>
      <c r="I23" s="89" t="s">
        <v>114</v>
      </c>
      <c r="J23" s="90" t="s">
        <v>563</v>
      </c>
      <c r="K23" s="91">
        <v>38229</v>
      </c>
      <c r="L23" s="92">
        <v>39195</v>
      </c>
      <c r="M23" s="91">
        <v>39151</v>
      </c>
      <c r="N23" s="91">
        <v>41646</v>
      </c>
      <c r="O23" s="88">
        <v>1.08938240602684</v>
      </c>
      <c r="P23" s="88">
        <v>1.06372761870706</v>
      </c>
    </row>
    <row r="24" s="73" customFormat="1" ht="15.6" customHeight="1" spans="1:16">
      <c r="A24" s="85" t="s">
        <v>689</v>
      </c>
      <c r="B24" s="95" t="s">
        <v>690</v>
      </c>
      <c r="C24" s="92"/>
      <c r="D24" s="92"/>
      <c r="E24" s="92"/>
      <c r="F24" s="92"/>
      <c r="G24" s="88">
        <v>0</v>
      </c>
      <c r="H24" s="88">
        <v>0</v>
      </c>
      <c r="I24" s="85" t="s">
        <v>116</v>
      </c>
      <c r="J24" s="90" t="s">
        <v>564</v>
      </c>
      <c r="K24" s="91">
        <v>2</v>
      </c>
      <c r="L24" s="92">
        <v>2</v>
      </c>
      <c r="M24" s="91">
        <v>154</v>
      </c>
      <c r="N24" s="91">
        <v>4</v>
      </c>
      <c r="O24" s="88">
        <v>2</v>
      </c>
      <c r="P24" s="88">
        <v>0.025974025974026</v>
      </c>
    </row>
    <row r="25" s="73" customFormat="1" ht="15.6" customHeight="1" spans="1:16">
      <c r="A25" s="85" t="s">
        <v>691</v>
      </c>
      <c r="B25" s="95" t="s">
        <v>692</v>
      </c>
      <c r="C25" s="92">
        <v>1000</v>
      </c>
      <c r="D25" s="92">
        <v>2700</v>
      </c>
      <c r="E25" s="92">
        <v>2674</v>
      </c>
      <c r="F25" s="92">
        <v>1000</v>
      </c>
      <c r="G25" s="88">
        <v>1</v>
      </c>
      <c r="H25" s="88">
        <v>0.37397157816006</v>
      </c>
      <c r="I25" s="85" t="s">
        <v>693</v>
      </c>
      <c r="J25" s="90" t="s">
        <v>694</v>
      </c>
      <c r="K25" s="92"/>
      <c r="L25" s="92"/>
      <c r="M25" s="91"/>
      <c r="N25" s="91"/>
      <c r="O25" s="88">
        <v>0</v>
      </c>
      <c r="P25" s="88">
        <v>0</v>
      </c>
    </row>
    <row r="26" s="73" customFormat="1" ht="15.6" customHeight="1" spans="1:16">
      <c r="A26" s="85" t="s">
        <v>695</v>
      </c>
      <c r="B26" s="93" t="s">
        <v>696</v>
      </c>
      <c r="C26" s="92"/>
      <c r="D26" s="92"/>
      <c r="E26" s="92"/>
      <c r="F26" s="92"/>
      <c r="G26" s="88">
        <v>0</v>
      </c>
      <c r="H26" s="88">
        <v>0</v>
      </c>
      <c r="I26" s="85"/>
      <c r="J26" s="90"/>
      <c r="K26" s="96"/>
      <c r="L26" s="96"/>
      <c r="M26" s="97"/>
      <c r="N26" s="96"/>
      <c r="O26" s="96"/>
      <c r="P26" s="96"/>
    </row>
    <row r="27" s="73" customFormat="1" ht="15.6" customHeight="1" spans="1:16">
      <c r="A27" s="85" t="s">
        <v>697</v>
      </c>
      <c r="B27" s="93" t="s">
        <v>698</v>
      </c>
      <c r="C27" s="15">
        <v>0</v>
      </c>
      <c r="D27" s="15">
        <v>0</v>
      </c>
      <c r="E27" s="15">
        <v>0</v>
      </c>
      <c r="F27" s="15">
        <v>0</v>
      </c>
      <c r="G27" s="88">
        <v>0</v>
      </c>
      <c r="H27" s="88">
        <v>0</v>
      </c>
      <c r="I27" s="85"/>
      <c r="J27" s="90"/>
      <c r="K27" s="96"/>
      <c r="L27" s="96"/>
      <c r="M27" s="97"/>
      <c r="N27" s="96"/>
      <c r="O27" s="96"/>
      <c r="P27" s="96"/>
    </row>
    <row r="28" s="73" customFormat="1" ht="15.6" customHeight="1" spans="1:16">
      <c r="A28" s="85" t="s">
        <v>699</v>
      </c>
      <c r="B28" s="93" t="s">
        <v>700</v>
      </c>
      <c r="C28" s="92"/>
      <c r="D28" s="92"/>
      <c r="E28" s="92"/>
      <c r="F28" s="92"/>
      <c r="G28" s="88">
        <v>0</v>
      </c>
      <c r="H28" s="88">
        <v>0</v>
      </c>
      <c r="I28" s="85"/>
      <c r="J28" s="90"/>
      <c r="K28" s="96"/>
      <c r="L28" s="96"/>
      <c r="M28" s="97"/>
      <c r="N28" s="96"/>
      <c r="O28" s="96"/>
      <c r="P28" s="96"/>
    </row>
    <row r="29" s="73" customFormat="1" ht="15.6" customHeight="1" spans="1:16">
      <c r="A29" s="85" t="s">
        <v>701</v>
      </c>
      <c r="B29" s="93" t="s">
        <v>702</v>
      </c>
      <c r="C29" s="92"/>
      <c r="D29" s="92"/>
      <c r="E29" s="92"/>
      <c r="F29" s="92"/>
      <c r="G29" s="88">
        <v>0</v>
      </c>
      <c r="H29" s="88">
        <v>0</v>
      </c>
      <c r="I29" s="85"/>
      <c r="J29" s="90"/>
      <c r="K29" s="96"/>
      <c r="L29" s="96"/>
      <c r="M29" s="97"/>
      <c r="N29" s="96"/>
      <c r="O29" s="96"/>
      <c r="P29" s="96"/>
    </row>
    <row r="30" s="73" customFormat="1" ht="15.6" customHeight="1" spans="1:16">
      <c r="A30" s="85" t="s">
        <v>703</v>
      </c>
      <c r="B30" s="93" t="s">
        <v>704</v>
      </c>
      <c r="C30" s="92">
        <v>1000</v>
      </c>
      <c r="D30" s="92">
        <v>1100</v>
      </c>
      <c r="E30" s="92">
        <v>1023</v>
      </c>
      <c r="F30" s="92">
        <v>1000</v>
      </c>
      <c r="G30" s="88">
        <v>1</v>
      </c>
      <c r="H30" s="88">
        <v>0.977517106549365</v>
      </c>
      <c r="I30" s="85"/>
      <c r="J30" s="90"/>
      <c r="K30" s="96"/>
      <c r="L30" s="96"/>
      <c r="M30" s="97"/>
      <c r="N30" s="96"/>
      <c r="O30" s="96"/>
      <c r="P30" s="96"/>
    </row>
    <row r="31" s="73" customFormat="1" ht="15.6" customHeight="1" spans="1:16">
      <c r="A31" s="85" t="s">
        <v>705</v>
      </c>
      <c r="B31" s="93" t="s">
        <v>706</v>
      </c>
      <c r="C31" s="87">
        <v>0</v>
      </c>
      <c r="D31" s="87">
        <v>0</v>
      </c>
      <c r="E31" s="87">
        <v>0</v>
      </c>
      <c r="F31" s="87">
        <v>0</v>
      </c>
      <c r="G31" s="88">
        <v>0</v>
      </c>
      <c r="H31" s="88">
        <v>0</v>
      </c>
      <c r="I31" s="85"/>
      <c r="J31" s="90"/>
      <c r="K31" s="96"/>
      <c r="L31" s="96"/>
      <c r="M31" s="97"/>
      <c r="N31" s="96"/>
      <c r="O31" s="96"/>
      <c r="P31" s="96"/>
    </row>
    <row r="32" s="73" customFormat="1" ht="15.6" customHeight="1" spans="1:16">
      <c r="A32" s="85" t="s">
        <v>707</v>
      </c>
      <c r="B32" s="95" t="s">
        <v>708</v>
      </c>
      <c r="C32" s="92"/>
      <c r="D32" s="92"/>
      <c r="E32" s="92"/>
      <c r="F32" s="92"/>
      <c r="G32" s="88">
        <v>0</v>
      </c>
      <c r="H32" s="88">
        <v>0</v>
      </c>
      <c r="I32" s="85"/>
      <c r="J32" s="90"/>
      <c r="K32" s="96"/>
      <c r="L32" s="96"/>
      <c r="M32" s="97"/>
      <c r="N32" s="96"/>
      <c r="O32" s="96"/>
      <c r="P32" s="96"/>
    </row>
    <row r="33" s="73" customFormat="1" ht="15.6" customHeight="1" spans="1:16">
      <c r="A33" s="85" t="s">
        <v>709</v>
      </c>
      <c r="B33" s="95" t="s">
        <v>710</v>
      </c>
      <c r="C33" s="92"/>
      <c r="D33" s="92"/>
      <c r="E33" s="92"/>
      <c r="F33" s="92"/>
      <c r="G33" s="88">
        <v>0</v>
      </c>
      <c r="H33" s="88">
        <v>0</v>
      </c>
      <c r="I33" s="85"/>
      <c r="J33" s="90"/>
      <c r="K33" s="96"/>
      <c r="L33" s="96"/>
      <c r="M33" s="97"/>
      <c r="N33" s="96"/>
      <c r="O33" s="96"/>
      <c r="P33" s="96"/>
    </row>
    <row r="34" s="73" customFormat="1" ht="15.6" customHeight="1" spans="1:16">
      <c r="A34" s="85" t="s">
        <v>711</v>
      </c>
      <c r="B34" s="93" t="s">
        <v>712</v>
      </c>
      <c r="C34" s="92"/>
      <c r="D34" s="92"/>
      <c r="E34" s="92"/>
      <c r="F34" s="92"/>
      <c r="G34" s="88">
        <v>0</v>
      </c>
      <c r="H34" s="88">
        <v>0</v>
      </c>
      <c r="I34" s="85"/>
      <c r="J34" s="90"/>
      <c r="K34" s="96"/>
      <c r="L34" s="96"/>
      <c r="M34" s="97"/>
      <c r="N34" s="96"/>
      <c r="O34" s="96"/>
      <c r="P34" s="96"/>
    </row>
    <row r="35" s="73" customFormat="1" ht="15.6" customHeight="1" spans="1:16">
      <c r="A35" s="85" t="s">
        <v>713</v>
      </c>
      <c r="B35" s="93" t="s">
        <v>714</v>
      </c>
      <c r="C35" s="92"/>
      <c r="D35" s="92"/>
      <c r="E35" s="92"/>
      <c r="F35" s="92"/>
      <c r="G35" s="88">
        <v>0</v>
      </c>
      <c r="H35" s="88">
        <v>0</v>
      </c>
      <c r="I35" s="85"/>
      <c r="J35" s="90"/>
      <c r="K35" s="96"/>
      <c r="L35" s="96"/>
      <c r="M35" s="97"/>
      <c r="N35" s="96"/>
      <c r="O35" s="96"/>
      <c r="P35" s="96"/>
    </row>
    <row r="36" s="73" customFormat="1" ht="15.6" customHeight="1" spans="1:16">
      <c r="A36" s="85" t="s">
        <v>715</v>
      </c>
      <c r="B36" s="95" t="s">
        <v>716</v>
      </c>
      <c r="C36" s="92"/>
      <c r="D36" s="92"/>
      <c r="E36" s="92"/>
      <c r="F36" s="92"/>
      <c r="G36" s="88">
        <v>0</v>
      </c>
      <c r="H36" s="88">
        <v>0</v>
      </c>
      <c r="I36" s="85"/>
      <c r="J36" s="90"/>
      <c r="K36" s="96"/>
      <c r="L36" s="96"/>
      <c r="M36" s="97"/>
      <c r="N36" s="96"/>
      <c r="O36" s="96"/>
      <c r="P36" s="96"/>
    </row>
    <row r="37" s="73" customFormat="1" ht="15.6" customHeight="1" spans="1:16">
      <c r="A37" s="85" t="s">
        <v>717</v>
      </c>
      <c r="B37" s="95" t="s">
        <v>718</v>
      </c>
      <c r="C37" s="92"/>
      <c r="D37" s="92"/>
      <c r="E37" s="92"/>
      <c r="F37" s="92"/>
      <c r="G37" s="88">
        <v>0</v>
      </c>
      <c r="H37" s="88">
        <v>0</v>
      </c>
      <c r="I37" s="85"/>
      <c r="J37" s="90"/>
      <c r="K37" s="96"/>
      <c r="L37" s="96"/>
      <c r="M37" s="97"/>
      <c r="N37" s="96"/>
      <c r="O37" s="96"/>
      <c r="P37" s="96"/>
    </row>
    <row r="38" s="73" customFormat="1" ht="15.6" customHeight="1" spans="1:16">
      <c r="A38" s="85" t="s">
        <v>719</v>
      </c>
      <c r="B38" s="95" t="s">
        <v>720</v>
      </c>
      <c r="C38" s="92"/>
      <c r="D38" s="92"/>
      <c r="E38" s="92"/>
      <c r="F38" s="92"/>
      <c r="G38" s="88">
        <v>0</v>
      </c>
      <c r="H38" s="88">
        <v>0</v>
      </c>
      <c r="I38" s="85"/>
      <c r="J38" s="90"/>
      <c r="K38" s="96"/>
      <c r="L38" s="96"/>
      <c r="M38" s="97"/>
      <c r="N38" s="96"/>
      <c r="O38" s="96"/>
      <c r="P38" s="96"/>
    </row>
    <row r="39" s="73" customFormat="1" ht="15.6" customHeight="1" spans="1:16">
      <c r="A39" s="85" t="s">
        <v>721</v>
      </c>
      <c r="B39" s="93" t="s">
        <v>722</v>
      </c>
      <c r="C39" s="92"/>
      <c r="D39" s="92"/>
      <c r="E39" s="92"/>
      <c r="F39" s="92"/>
      <c r="G39" s="88">
        <v>0</v>
      </c>
      <c r="H39" s="88">
        <v>0</v>
      </c>
      <c r="I39" s="85"/>
      <c r="J39" s="90"/>
      <c r="K39" s="96"/>
      <c r="L39" s="96"/>
      <c r="M39" s="97"/>
      <c r="N39" s="96"/>
      <c r="O39" s="96"/>
      <c r="P39" s="96"/>
    </row>
    <row r="40" s="73" customFormat="1" ht="15.6" customHeight="1" spans="1:16">
      <c r="A40" s="85" t="s">
        <v>723</v>
      </c>
      <c r="B40" s="95" t="s">
        <v>724</v>
      </c>
      <c r="C40" s="92"/>
      <c r="D40" s="92">
        <v>5200</v>
      </c>
      <c r="E40" s="92"/>
      <c r="F40" s="92"/>
      <c r="G40" s="88">
        <v>0</v>
      </c>
      <c r="H40" s="88">
        <v>0</v>
      </c>
      <c r="I40" s="85"/>
      <c r="J40" s="90"/>
      <c r="K40" s="96"/>
      <c r="L40" s="96"/>
      <c r="M40" s="97"/>
      <c r="N40" s="96"/>
      <c r="O40" s="96"/>
      <c r="P40" s="96"/>
    </row>
    <row r="41" s="73" customFormat="1" ht="15.6" customHeight="1" spans="1:16">
      <c r="A41" s="85"/>
      <c r="B41" s="95"/>
      <c r="C41" s="96"/>
      <c r="D41" s="96"/>
      <c r="E41" s="96"/>
      <c r="F41" s="96"/>
      <c r="G41" s="96"/>
      <c r="H41" s="96"/>
      <c r="I41" s="85"/>
      <c r="J41" s="90"/>
      <c r="K41" s="96"/>
      <c r="L41" s="96"/>
      <c r="M41" s="97"/>
      <c r="N41" s="96"/>
      <c r="O41" s="96"/>
      <c r="P41" s="96"/>
    </row>
    <row r="42" s="73" customFormat="1" ht="15.6" customHeight="1" spans="1:16">
      <c r="A42" s="98" t="s">
        <v>725</v>
      </c>
      <c r="B42" s="99"/>
      <c r="C42" s="15">
        <v>147619</v>
      </c>
      <c r="D42" s="15">
        <v>57000</v>
      </c>
      <c r="E42" s="15">
        <v>51514</v>
      </c>
      <c r="F42" s="15">
        <v>111521</v>
      </c>
      <c r="G42" s="88">
        <v>0.755465082408091</v>
      </c>
      <c r="H42" s="88">
        <v>2.16486780292736</v>
      </c>
      <c r="I42" s="98" t="s">
        <v>574</v>
      </c>
      <c r="J42" s="99"/>
      <c r="K42" s="15">
        <v>150657</v>
      </c>
      <c r="L42" s="15">
        <v>227437</v>
      </c>
      <c r="M42" s="15">
        <v>223336</v>
      </c>
      <c r="N42" s="15">
        <v>110925</v>
      </c>
      <c r="O42" s="88">
        <v>0.736275114996316</v>
      </c>
      <c r="P42" s="88">
        <v>0.496673174051653</v>
      </c>
    </row>
    <row r="43" s="73" customFormat="1" ht="15.6" customHeight="1" spans="1:16">
      <c r="A43" s="85" t="s">
        <v>575</v>
      </c>
      <c r="B43" s="100" t="s">
        <v>726</v>
      </c>
      <c r="C43" s="87">
        <v>127567</v>
      </c>
      <c r="D43" s="87">
        <v>163633</v>
      </c>
      <c r="E43" s="87">
        <v>166276</v>
      </c>
      <c r="F43" s="87">
        <v>130598</v>
      </c>
      <c r="G43" s="88">
        <v>1.02376006333926</v>
      </c>
      <c r="H43" s="88">
        <v>0.785429045683081</v>
      </c>
      <c r="I43" s="89" t="s">
        <v>577</v>
      </c>
      <c r="J43" s="100" t="s">
        <v>578</v>
      </c>
      <c r="K43" s="87">
        <v>124389</v>
      </c>
      <c r="L43" s="87">
        <v>115251</v>
      </c>
      <c r="M43" s="87">
        <v>113682</v>
      </c>
      <c r="N43" s="87">
        <v>127262</v>
      </c>
      <c r="O43" s="88">
        <v>1.02309689763564</v>
      </c>
      <c r="P43" s="88">
        <v>1.11945602645977</v>
      </c>
    </row>
    <row r="44" s="73" customFormat="1" ht="15.6" customHeight="1" spans="1:16">
      <c r="A44" s="85" t="s">
        <v>727</v>
      </c>
      <c r="B44" s="100" t="s">
        <v>728</v>
      </c>
      <c r="C44" s="92">
        <v>3178</v>
      </c>
      <c r="D44" s="92">
        <v>38490</v>
      </c>
      <c r="E44" s="92">
        <v>38797</v>
      </c>
      <c r="F44" s="92">
        <v>3336</v>
      </c>
      <c r="G44" s="88">
        <v>1.04971680302077</v>
      </c>
      <c r="H44" s="88">
        <v>0.0859860298476686</v>
      </c>
      <c r="I44" s="89" t="s">
        <v>580</v>
      </c>
      <c r="J44" s="100" t="s">
        <v>581</v>
      </c>
      <c r="K44" s="87">
        <v>0</v>
      </c>
      <c r="L44" s="87">
        <v>0</v>
      </c>
      <c r="M44" s="87">
        <v>0</v>
      </c>
      <c r="N44" s="87">
        <v>0</v>
      </c>
      <c r="O44" s="88">
        <v>0</v>
      </c>
      <c r="P44" s="88">
        <v>0</v>
      </c>
    </row>
    <row r="45" s="73" customFormat="1" ht="15.6" customHeight="1" spans="1:16">
      <c r="A45" s="85" t="s">
        <v>593</v>
      </c>
      <c r="B45" s="100" t="s">
        <v>729</v>
      </c>
      <c r="C45" s="15">
        <v>92851</v>
      </c>
      <c r="D45" s="15">
        <v>92851</v>
      </c>
      <c r="E45" s="15">
        <v>92851</v>
      </c>
      <c r="F45" s="15">
        <v>91269</v>
      </c>
      <c r="G45" s="88">
        <v>0.982961949790525</v>
      </c>
      <c r="H45" s="88">
        <v>0.982961949790525</v>
      </c>
      <c r="I45" s="89" t="s">
        <v>730</v>
      </c>
      <c r="J45" s="100" t="s">
        <v>731</v>
      </c>
      <c r="K45" s="92"/>
      <c r="L45" s="92"/>
      <c r="M45" s="92"/>
      <c r="N45" s="92"/>
      <c r="O45" s="88">
        <v>0</v>
      </c>
      <c r="P45" s="88">
        <v>0</v>
      </c>
    </row>
    <row r="46" s="73" customFormat="1" ht="15.6" customHeight="1" spans="1:16">
      <c r="A46" s="85" t="s">
        <v>732</v>
      </c>
      <c r="B46" s="100" t="s">
        <v>733</v>
      </c>
      <c r="C46" s="92">
        <v>92851</v>
      </c>
      <c r="D46" s="92">
        <v>92851</v>
      </c>
      <c r="E46" s="92">
        <v>92851</v>
      </c>
      <c r="F46" s="101">
        <v>91269</v>
      </c>
      <c r="G46" s="88">
        <v>0.982961949790525</v>
      </c>
      <c r="H46" s="88">
        <v>0.982961949790525</v>
      </c>
      <c r="I46" s="89" t="s">
        <v>734</v>
      </c>
      <c r="J46" s="100" t="s">
        <v>735</v>
      </c>
      <c r="K46" s="92"/>
      <c r="L46" s="92"/>
      <c r="M46" s="92"/>
      <c r="N46" s="92"/>
      <c r="O46" s="88">
        <v>0</v>
      </c>
      <c r="P46" s="88">
        <v>0</v>
      </c>
    </row>
    <row r="47" s="73" customFormat="1" ht="15.6" customHeight="1" spans="1:16">
      <c r="A47" s="85" t="s">
        <v>601</v>
      </c>
      <c r="B47" s="100" t="s">
        <v>275</v>
      </c>
      <c r="C47" s="15">
        <v>31538</v>
      </c>
      <c r="D47" s="15">
        <v>32292</v>
      </c>
      <c r="E47" s="15">
        <v>34628</v>
      </c>
      <c r="F47" s="15">
        <v>35993</v>
      </c>
      <c r="G47" s="88">
        <v>1.14125816475363</v>
      </c>
      <c r="H47" s="88">
        <v>1.03941896730969</v>
      </c>
      <c r="I47" s="89" t="s">
        <v>736</v>
      </c>
      <c r="J47" s="100" t="s">
        <v>737</v>
      </c>
      <c r="K47" s="92"/>
      <c r="L47" s="92"/>
      <c r="M47" s="92"/>
      <c r="N47" s="92"/>
      <c r="O47" s="88">
        <v>0</v>
      </c>
      <c r="P47" s="88">
        <v>0</v>
      </c>
    </row>
    <row r="48" s="73" customFormat="1" ht="15.6" customHeight="1" spans="1:16">
      <c r="A48" s="85" t="s">
        <v>738</v>
      </c>
      <c r="B48" s="100" t="s">
        <v>739</v>
      </c>
      <c r="C48" s="87">
        <v>31538</v>
      </c>
      <c r="D48" s="87">
        <v>32292</v>
      </c>
      <c r="E48" s="87">
        <v>34628</v>
      </c>
      <c r="F48" s="87">
        <v>35993</v>
      </c>
      <c r="G48" s="88">
        <v>1.14125816475363</v>
      </c>
      <c r="H48" s="88">
        <v>1.03941896730969</v>
      </c>
      <c r="I48" s="89" t="s">
        <v>591</v>
      </c>
      <c r="J48" s="100" t="s">
        <v>592</v>
      </c>
      <c r="K48" s="15">
        <v>31538</v>
      </c>
      <c r="L48" s="15">
        <v>22400</v>
      </c>
      <c r="M48" s="15">
        <v>22413</v>
      </c>
      <c r="N48" s="15">
        <v>35993</v>
      </c>
      <c r="O48" s="88">
        <v>1.14125816475363</v>
      </c>
      <c r="P48" s="88">
        <v>1.60589836255744</v>
      </c>
    </row>
    <row r="49" s="73" customFormat="1" ht="15.6" customHeight="1" spans="1:16">
      <c r="A49" s="185" t="s">
        <v>740</v>
      </c>
      <c r="B49" s="100" t="s">
        <v>741</v>
      </c>
      <c r="C49" s="92"/>
      <c r="D49" s="92"/>
      <c r="E49" s="92"/>
      <c r="F49" s="92"/>
      <c r="G49" s="88">
        <v>0</v>
      </c>
      <c r="H49" s="88">
        <v>0</v>
      </c>
      <c r="I49" s="89" t="s">
        <v>742</v>
      </c>
      <c r="J49" s="100" t="s">
        <v>743</v>
      </c>
      <c r="K49" s="92">
        <v>31538</v>
      </c>
      <c r="L49" s="92">
        <v>22400</v>
      </c>
      <c r="M49" s="92">
        <v>22413</v>
      </c>
      <c r="N49" s="92">
        <v>35993</v>
      </c>
      <c r="O49" s="88">
        <v>1.14125816475363</v>
      </c>
      <c r="P49" s="88">
        <v>1.60589836255744</v>
      </c>
    </row>
    <row r="50" s="73" customFormat="1" ht="15.6" customHeight="1" spans="1:16">
      <c r="A50" s="185" t="s">
        <v>744</v>
      </c>
      <c r="B50" s="100" t="s">
        <v>745</v>
      </c>
      <c r="C50" s="92"/>
      <c r="D50" s="92"/>
      <c r="E50" s="92"/>
      <c r="F50" s="92"/>
      <c r="G50" s="88">
        <v>0</v>
      </c>
      <c r="H50" s="88">
        <v>0</v>
      </c>
      <c r="I50" s="89" t="s">
        <v>595</v>
      </c>
      <c r="J50" s="100" t="s">
        <v>596</v>
      </c>
      <c r="K50" s="15">
        <v>92851</v>
      </c>
      <c r="L50" s="15">
        <v>92851</v>
      </c>
      <c r="M50" s="15">
        <v>91269</v>
      </c>
      <c r="N50" s="15">
        <v>91269</v>
      </c>
      <c r="O50" s="88">
        <v>0.982961949790525</v>
      </c>
      <c r="P50" s="88">
        <v>1</v>
      </c>
    </row>
    <row r="51" s="73" customFormat="1" ht="15.6" customHeight="1" spans="1:16">
      <c r="A51" s="185" t="s">
        <v>746</v>
      </c>
      <c r="B51" s="100" t="s">
        <v>747</v>
      </c>
      <c r="C51" s="92"/>
      <c r="D51" s="92"/>
      <c r="E51" s="92"/>
      <c r="F51" s="92"/>
      <c r="G51" s="88">
        <v>0</v>
      </c>
      <c r="H51" s="88">
        <v>0</v>
      </c>
      <c r="I51" s="89" t="s">
        <v>748</v>
      </c>
      <c r="J51" s="100" t="s">
        <v>749</v>
      </c>
      <c r="K51" s="92">
        <v>92851</v>
      </c>
      <c r="L51" s="92">
        <v>92851</v>
      </c>
      <c r="M51" s="92">
        <v>91269</v>
      </c>
      <c r="N51" s="92">
        <v>91269</v>
      </c>
      <c r="O51" s="88">
        <v>0.982961949790525</v>
      </c>
      <c r="P51" s="88">
        <v>1</v>
      </c>
    </row>
    <row r="52" s="73" customFormat="1" ht="15.6" customHeight="1" spans="1:16">
      <c r="A52" s="185" t="s">
        <v>750</v>
      </c>
      <c r="B52" s="100" t="s">
        <v>751</v>
      </c>
      <c r="C52" s="92"/>
      <c r="D52" s="92"/>
      <c r="E52" s="92"/>
      <c r="F52" s="92"/>
      <c r="G52" s="88">
        <v>0</v>
      </c>
      <c r="H52" s="88">
        <v>0</v>
      </c>
      <c r="I52" s="89" t="s">
        <v>752</v>
      </c>
      <c r="J52" s="100" t="s">
        <v>753</v>
      </c>
      <c r="K52" s="15">
        <v>0</v>
      </c>
      <c r="L52" s="15">
        <v>0</v>
      </c>
      <c r="M52" s="15">
        <v>0</v>
      </c>
      <c r="N52" s="15">
        <v>0</v>
      </c>
      <c r="O52" s="88">
        <v>0</v>
      </c>
      <c r="P52" s="88">
        <v>0</v>
      </c>
    </row>
    <row r="53" s="73" customFormat="1" ht="15.6" customHeight="1" spans="1:16">
      <c r="A53" s="185" t="s">
        <v>754</v>
      </c>
      <c r="B53" s="100" t="s">
        <v>755</v>
      </c>
      <c r="C53" s="92"/>
      <c r="D53" s="92"/>
      <c r="E53" s="92"/>
      <c r="F53" s="92"/>
      <c r="G53" s="88">
        <v>0</v>
      </c>
      <c r="H53" s="88">
        <v>0</v>
      </c>
      <c r="I53" s="89" t="s">
        <v>756</v>
      </c>
      <c r="J53" s="100" t="s">
        <v>757</v>
      </c>
      <c r="K53" s="92"/>
      <c r="L53" s="92"/>
      <c r="M53" s="92"/>
      <c r="N53" s="92"/>
      <c r="O53" s="88">
        <v>0</v>
      </c>
      <c r="P53" s="88">
        <v>0</v>
      </c>
    </row>
    <row r="54" s="73" customFormat="1" ht="15.6" customHeight="1" spans="1:16">
      <c r="A54" s="185" t="s">
        <v>758</v>
      </c>
      <c r="B54" s="100" t="s">
        <v>759</v>
      </c>
      <c r="C54" s="92"/>
      <c r="D54" s="92"/>
      <c r="E54" s="92"/>
      <c r="F54" s="92"/>
      <c r="G54" s="88">
        <v>0</v>
      </c>
      <c r="H54" s="88">
        <v>0</v>
      </c>
      <c r="I54" s="89" t="s">
        <v>760</v>
      </c>
      <c r="J54" s="100" t="s">
        <v>761</v>
      </c>
      <c r="K54" s="102"/>
      <c r="L54" s="102"/>
      <c r="M54" s="92"/>
      <c r="N54" s="92"/>
      <c r="O54" s="88">
        <v>0</v>
      </c>
      <c r="P54" s="88">
        <v>0</v>
      </c>
    </row>
    <row r="55" s="73" customFormat="1" ht="15.6" customHeight="1" spans="1:16">
      <c r="A55" s="85" t="s">
        <v>762</v>
      </c>
      <c r="B55" s="100" t="s">
        <v>763</v>
      </c>
      <c r="C55" s="87">
        <v>31538</v>
      </c>
      <c r="D55" s="87">
        <v>32292</v>
      </c>
      <c r="E55" s="87">
        <v>34628</v>
      </c>
      <c r="F55" s="87">
        <v>35993</v>
      </c>
      <c r="G55" s="88">
        <v>1.14125816475363</v>
      </c>
      <c r="H55" s="88">
        <v>1.03941896730969</v>
      </c>
      <c r="I55" s="89"/>
      <c r="J55" s="100"/>
      <c r="K55" s="96"/>
      <c r="L55" s="96"/>
      <c r="M55" s="96"/>
      <c r="N55" s="96"/>
      <c r="O55" s="96"/>
      <c r="P55" s="96"/>
    </row>
    <row r="56" s="73" customFormat="1" ht="15.6" customHeight="1" spans="1:16">
      <c r="A56" s="85"/>
      <c r="B56" s="100" t="s">
        <v>764</v>
      </c>
      <c r="C56" s="92">
        <v>31538</v>
      </c>
      <c r="D56" s="92">
        <v>32292</v>
      </c>
      <c r="E56" s="92">
        <v>34628</v>
      </c>
      <c r="F56" s="92">
        <v>35993</v>
      </c>
      <c r="G56" s="88">
        <v>1.14125816475363</v>
      </c>
      <c r="H56" s="88">
        <v>1.03941896730969</v>
      </c>
      <c r="I56" s="89"/>
      <c r="J56" s="100"/>
      <c r="K56" s="96"/>
      <c r="L56" s="96"/>
      <c r="M56" s="96"/>
      <c r="N56" s="96"/>
      <c r="O56" s="96"/>
      <c r="P56" s="96"/>
    </row>
    <row r="57" s="73" customFormat="1" ht="15.6" customHeight="1" spans="1:16">
      <c r="A57" s="85"/>
      <c r="B57" s="100" t="s">
        <v>765</v>
      </c>
      <c r="C57" s="92"/>
      <c r="D57" s="92"/>
      <c r="E57" s="92"/>
      <c r="F57" s="92"/>
      <c r="G57" s="88">
        <v>0</v>
      </c>
      <c r="H57" s="88">
        <v>0</v>
      </c>
      <c r="I57" s="89"/>
      <c r="J57" s="100"/>
      <c r="K57" s="96"/>
      <c r="L57" s="96"/>
      <c r="M57" s="96"/>
      <c r="N57" s="96"/>
      <c r="O57" s="96"/>
      <c r="P57" s="96"/>
    </row>
    <row r="58" s="73" customFormat="1" ht="15.6" customHeight="1" spans="1:16">
      <c r="A58" s="187" t="s">
        <v>766</v>
      </c>
      <c r="B58" s="100" t="s">
        <v>767</v>
      </c>
      <c r="C58" s="15">
        <v>0</v>
      </c>
      <c r="D58" s="15">
        <v>0</v>
      </c>
      <c r="E58" s="15">
        <v>0</v>
      </c>
      <c r="F58" s="15">
        <v>0</v>
      </c>
      <c r="G58" s="88">
        <v>0</v>
      </c>
      <c r="H58" s="88">
        <v>0</v>
      </c>
      <c r="I58" s="89"/>
      <c r="J58" s="100"/>
      <c r="K58" s="96"/>
      <c r="L58" s="96"/>
      <c r="M58" s="96"/>
      <c r="N58" s="96"/>
      <c r="O58" s="96"/>
      <c r="P58" s="96"/>
    </row>
    <row r="59" s="73" customFormat="1" ht="15.6" customHeight="1" spans="1:16">
      <c r="A59" s="187" t="s">
        <v>768</v>
      </c>
      <c r="B59" s="100" t="s">
        <v>769</v>
      </c>
      <c r="C59" s="92"/>
      <c r="D59" s="92"/>
      <c r="E59" s="92"/>
      <c r="F59" s="92"/>
      <c r="G59" s="88">
        <v>0</v>
      </c>
      <c r="H59" s="88">
        <v>0</v>
      </c>
      <c r="I59" s="89"/>
      <c r="J59" s="100"/>
      <c r="K59" s="96"/>
      <c r="L59" s="96"/>
      <c r="M59" s="96"/>
      <c r="N59" s="96"/>
      <c r="O59" s="96"/>
      <c r="P59" s="96"/>
    </row>
    <row r="60" s="73" customFormat="1" ht="15.6" customHeight="1" spans="1:16">
      <c r="A60" s="187" t="s">
        <v>770</v>
      </c>
      <c r="B60" s="100" t="s">
        <v>771</v>
      </c>
      <c r="C60" s="102"/>
      <c r="D60" s="102"/>
      <c r="E60" s="92"/>
      <c r="F60" s="92"/>
      <c r="G60" s="88">
        <v>0</v>
      </c>
      <c r="H60" s="88">
        <v>0</v>
      </c>
      <c r="I60" s="89"/>
      <c r="J60" s="100"/>
      <c r="K60" s="96"/>
      <c r="L60" s="96"/>
      <c r="M60" s="96"/>
      <c r="N60" s="96"/>
      <c r="O60" s="96"/>
      <c r="P60" s="96"/>
    </row>
    <row r="61" s="73" customFormat="1" ht="15.6" customHeight="1" spans="1:16">
      <c r="A61" s="85" t="s">
        <v>635</v>
      </c>
      <c r="B61" s="100" t="s">
        <v>772</v>
      </c>
      <c r="C61" s="15">
        <v>0</v>
      </c>
      <c r="D61" s="15">
        <v>178214</v>
      </c>
      <c r="E61" s="15">
        <v>175431</v>
      </c>
      <c r="F61" s="15">
        <v>0</v>
      </c>
      <c r="G61" s="88">
        <v>0</v>
      </c>
      <c r="H61" s="88">
        <v>0</v>
      </c>
      <c r="I61" s="89" t="s">
        <v>637</v>
      </c>
      <c r="J61" s="100" t="s">
        <v>638</v>
      </c>
      <c r="K61" s="15">
        <v>140</v>
      </c>
      <c r="L61" s="15">
        <v>56159</v>
      </c>
      <c r="M61" s="15">
        <v>56203</v>
      </c>
      <c r="N61" s="15">
        <v>3932</v>
      </c>
      <c r="O61" s="88">
        <v>28.0857142857143</v>
      </c>
      <c r="P61" s="88">
        <v>0.0699606782556091</v>
      </c>
    </row>
    <row r="62" s="73" customFormat="1" ht="15.6" customHeight="1" spans="1:16">
      <c r="A62" s="85" t="s">
        <v>639</v>
      </c>
      <c r="B62" s="100" t="s">
        <v>773</v>
      </c>
      <c r="C62" s="15">
        <v>0</v>
      </c>
      <c r="D62" s="15">
        <v>178214</v>
      </c>
      <c r="E62" s="15">
        <v>175431</v>
      </c>
      <c r="F62" s="15">
        <v>0</v>
      </c>
      <c r="G62" s="88">
        <v>0</v>
      </c>
      <c r="H62" s="88">
        <v>0</v>
      </c>
      <c r="I62" s="89" t="s">
        <v>774</v>
      </c>
      <c r="J62" s="100" t="s">
        <v>775</v>
      </c>
      <c r="K62" s="92">
        <v>140</v>
      </c>
      <c r="L62" s="92">
        <v>56159</v>
      </c>
      <c r="M62" s="92">
        <v>56203</v>
      </c>
      <c r="N62" s="92">
        <v>3932</v>
      </c>
      <c r="O62" s="88">
        <v>28.0857142857143</v>
      </c>
      <c r="P62" s="88">
        <v>0.0699606782556091</v>
      </c>
    </row>
    <row r="63" s="73" customFormat="1" ht="15.6" customHeight="1" spans="1:16">
      <c r="A63" s="85" t="s">
        <v>776</v>
      </c>
      <c r="B63" s="100" t="s">
        <v>777</v>
      </c>
      <c r="C63" s="92"/>
      <c r="D63" s="92">
        <v>178214</v>
      </c>
      <c r="E63" s="92">
        <v>175431</v>
      </c>
      <c r="F63" s="92"/>
      <c r="G63" s="88">
        <v>0</v>
      </c>
      <c r="H63" s="88">
        <v>0</v>
      </c>
      <c r="I63" s="85"/>
      <c r="J63" s="100"/>
      <c r="K63" s="96"/>
      <c r="L63" s="96"/>
      <c r="M63" s="96"/>
      <c r="N63" s="96"/>
      <c r="O63" s="96"/>
      <c r="P63" s="96"/>
    </row>
    <row r="64" s="73" customFormat="1" ht="15.6" customHeight="1" spans="1:16">
      <c r="A64" s="85"/>
      <c r="B64" s="100"/>
      <c r="C64" s="96"/>
      <c r="D64" s="96"/>
      <c r="E64" s="96"/>
      <c r="F64" s="96"/>
      <c r="G64" s="96"/>
      <c r="H64" s="96"/>
      <c r="I64" s="85"/>
      <c r="J64" s="100"/>
      <c r="K64" s="96"/>
      <c r="L64" s="96"/>
      <c r="M64" s="96"/>
      <c r="N64" s="96"/>
      <c r="O64" s="96"/>
      <c r="P64" s="96"/>
    </row>
    <row r="65" s="73" customFormat="1" ht="15.6" customHeight="1" spans="1:16">
      <c r="A65" s="98" t="s">
        <v>63</v>
      </c>
      <c r="B65" s="99"/>
      <c r="C65" s="87">
        <v>275186</v>
      </c>
      <c r="D65" s="87">
        <v>398847</v>
      </c>
      <c r="E65" s="87">
        <v>393221</v>
      </c>
      <c r="F65" s="87">
        <v>242119</v>
      </c>
      <c r="G65" s="88">
        <v>0.879837637089096</v>
      </c>
      <c r="H65" s="88">
        <v>0.615732628725322</v>
      </c>
      <c r="I65" s="98" t="s">
        <v>646</v>
      </c>
      <c r="J65" s="99"/>
      <c r="K65" s="87">
        <v>275186</v>
      </c>
      <c r="L65" s="87">
        <v>398847</v>
      </c>
      <c r="M65" s="87">
        <v>393221</v>
      </c>
      <c r="N65" s="87">
        <v>242119</v>
      </c>
      <c r="O65" s="88">
        <v>0.879837637089096</v>
      </c>
      <c r="P65" s="88">
        <v>0.615732628725322</v>
      </c>
    </row>
    <row r="67" s="73" customFormat="1" spans="1:16">
      <c r="C67" s="24">
        <v>0</v>
      </c>
      <c r="D67" s="24">
        <v>0</v>
      </c>
      <c r="E67" s="24">
        <v>0</v>
      </c>
      <c r="F67" s="24">
        <v>0</v>
      </c>
      <c r="G67" s="74"/>
      <c r="H67" s="74"/>
      <c r="O67" s="74"/>
      <c r="P67" s="74"/>
    </row>
    <row r="68" s="73" customFormat="1" spans="1:16">
      <c r="B68" s="94" t="s">
        <v>778</v>
      </c>
      <c r="G68" s="74"/>
      <c r="H68" s="74"/>
      <c r="O68" s="74"/>
      <c r="P68" s="74"/>
    </row>
  </sheetData>
  <mergeCells count="18">
    <mergeCell ref="A2:P2"/>
    <mergeCell ref="O3:P3"/>
    <mergeCell ref="A4:H4"/>
    <mergeCell ref="I4:P4"/>
    <mergeCell ref="A5:B5"/>
    <mergeCell ref="F5:H5"/>
    <mergeCell ref="I5:J5"/>
    <mergeCell ref="N5:P5"/>
    <mergeCell ref="A42:B42"/>
    <mergeCell ref="I42:J42"/>
    <mergeCell ref="A65:B65"/>
    <mergeCell ref="I65:J65"/>
    <mergeCell ref="C5:C6"/>
    <mergeCell ref="D5:D6"/>
    <mergeCell ref="E5:E6"/>
    <mergeCell ref="K5:K6"/>
    <mergeCell ref="L5:L6"/>
    <mergeCell ref="M5:M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79"/>
  <sheetViews>
    <sheetView workbookViewId="0">
      <selection activeCell="B12" sqref="B12"/>
    </sheetView>
  </sheetViews>
  <sheetFormatPr defaultColWidth="8.8" defaultRowHeight="13.5"/>
  <cols>
    <col min="1" max="1" width="9.45" style="25" customWidth="1"/>
    <col min="2" max="2" width="60.05" style="25" customWidth="1"/>
    <col min="3" max="6" width="9.75" style="25" customWidth="1"/>
    <col min="7" max="8" width="8.1" style="29" customWidth="1"/>
    <col min="9" max="9" width="9.05" style="25" customWidth="1"/>
    <col min="10" max="10" width="60.05" style="25" customWidth="1"/>
    <col min="11" max="14" width="9.75" style="25" customWidth="1"/>
    <col min="15" max="16" width="8.1" style="29" customWidth="1"/>
    <col min="17" max="16384" width="8.8" style="25"/>
  </cols>
  <sheetData>
    <row r="1" s="25" customFormat="1" ht="14.25" spans="1:16">
      <c r="A1" s="30" t="s">
        <v>779</v>
      </c>
      <c r="C1" s="31"/>
      <c r="D1" s="31"/>
      <c r="E1" s="31"/>
      <c r="F1" s="31"/>
      <c r="G1" s="32"/>
      <c r="H1" s="32"/>
      <c r="O1" s="29"/>
      <c r="P1" s="29"/>
    </row>
    <row r="2" s="26" customFormat="1" ht="23.25" spans="1:16">
      <c r="A2" s="33" t="s">
        <v>648</v>
      </c>
      <c r="B2" s="33"/>
      <c r="C2" s="33"/>
      <c r="D2" s="33"/>
      <c r="E2" s="33"/>
      <c r="F2" s="33"/>
      <c r="G2" s="33"/>
      <c r="H2" s="33"/>
      <c r="I2" s="33"/>
      <c r="J2" s="33"/>
      <c r="K2" s="33"/>
      <c r="L2" s="33"/>
      <c r="M2" s="33"/>
      <c r="N2" s="33"/>
      <c r="O2" s="33"/>
      <c r="P2" s="33"/>
    </row>
    <row r="3" s="25" customFormat="1" customHeight="1" spans="1:16">
      <c r="A3" s="34"/>
      <c r="B3" s="35">
        <v>0</v>
      </c>
      <c r="G3" s="29"/>
      <c r="H3" s="29"/>
      <c r="O3" s="29"/>
      <c r="P3" s="36" t="s">
        <v>2</v>
      </c>
    </row>
    <row r="4" s="25" customFormat="1" ht="28.2" customHeight="1" spans="1:16">
      <c r="A4" s="37" t="s">
        <v>570</v>
      </c>
      <c r="B4" s="37"/>
      <c r="C4" s="37"/>
      <c r="D4" s="37"/>
      <c r="E4" s="37"/>
      <c r="F4" s="37"/>
      <c r="G4" s="37"/>
      <c r="H4" s="37"/>
      <c r="I4" s="37" t="s">
        <v>571</v>
      </c>
      <c r="J4" s="37"/>
      <c r="K4" s="37"/>
      <c r="L4" s="37"/>
      <c r="M4" s="37"/>
      <c r="N4" s="37"/>
      <c r="O4" s="37"/>
      <c r="P4" s="37"/>
    </row>
    <row r="5" s="27" customFormat="1" ht="19.5" customHeight="1" spans="1:16">
      <c r="A5" s="38" t="s">
        <v>271</v>
      </c>
      <c r="B5" s="39"/>
      <c r="C5" s="40" t="s">
        <v>4</v>
      </c>
      <c r="D5" s="40" t="s">
        <v>5</v>
      </c>
      <c r="E5" s="41" t="s">
        <v>649</v>
      </c>
      <c r="F5" s="38" t="s">
        <v>650</v>
      </c>
      <c r="G5" s="42"/>
      <c r="H5" s="39"/>
      <c r="I5" s="38" t="s">
        <v>271</v>
      </c>
      <c r="J5" s="39"/>
      <c r="K5" s="40" t="s">
        <v>4</v>
      </c>
      <c r="L5" s="40" t="s">
        <v>5</v>
      </c>
      <c r="M5" s="41" t="s">
        <v>649</v>
      </c>
      <c r="N5" s="38" t="s">
        <v>650</v>
      </c>
      <c r="O5" s="42"/>
      <c r="P5" s="39"/>
    </row>
    <row r="6" s="27" customFormat="1" ht="60" customHeight="1" spans="1:16">
      <c r="A6" s="43" t="s">
        <v>780</v>
      </c>
      <c r="B6" s="37" t="s">
        <v>781</v>
      </c>
      <c r="C6" s="44"/>
      <c r="D6" s="44"/>
      <c r="E6" s="44"/>
      <c r="F6" s="45" t="s">
        <v>652</v>
      </c>
      <c r="G6" s="46" t="s">
        <v>782</v>
      </c>
      <c r="H6" s="46" t="s">
        <v>783</v>
      </c>
      <c r="I6" s="43" t="s">
        <v>780</v>
      </c>
      <c r="J6" s="37" t="s">
        <v>781</v>
      </c>
      <c r="K6" s="44"/>
      <c r="L6" s="44"/>
      <c r="M6" s="44"/>
      <c r="N6" s="45" t="s">
        <v>652</v>
      </c>
      <c r="O6" s="46" t="s">
        <v>782</v>
      </c>
      <c r="P6" s="46" t="s">
        <v>783</v>
      </c>
    </row>
    <row r="7" s="25" customFormat="1" ht="16.2" customHeight="1" spans="1:16">
      <c r="A7" s="47" t="s">
        <v>655</v>
      </c>
      <c r="B7" s="48" t="s">
        <v>656</v>
      </c>
      <c r="C7" s="49">
        <v>147619</v>
      </c>
      <c r="D7" s="49">
        <v>51800</v>
      </c>
      <c r="E7" s="49">
        <v>51514</v>
      </c>
      <c r="F7" s="49">
        <v>111521</v>
      </c>
      <c r="G7" s="50">
        <v>0.755465082408091</v>
      </c>
      <c r="H7" s="50">
        <v>2.16486780292736</v>
      </c>
      <c r="I7" s="51" t="s">
        <v>76</v>
      </c>
      <c r="J7" s="52" t="s">
        <v>549</v>
      </c>
      <c r="K7" s="53"/>
      <c r="L7" s="53"/>
      <c r="M7" s="53"/>
      <c r="N7" s="53"/>
      <c r="O7" s="54" t="s">
        <v>435</v>
      </c>
      <c r="P7" s="54" t="s">
        <v>435</v>
      </c>
    </row>
    <row r="8" s="25" customFormat="1" ht="16.2" customHeight="1" spans="1:16">
      <c r="A8" s="47" t="s">
        <v>657</v>
      </c>
      <c r="B8" s="55" t="s">
        <v>658</v>
      </c>
      <c r="C8" s="49"/>
      <c r="D8" s="49">
        <v>0</v>
      </c>
      <c r="E8" s="49"/>
      <c r="F8" s="49">
        <v>0</v>
      </c>
      <c r="G8" s="50" t="s">
        <v>435</v>
      </c>
      <c r="H8" s="50" t="s">
        <v>435</v>
      </c>
      <c r="I8" s="51" t="s">
        <v>784</v>
      </c>
      <c r="J8" s="52" t="s">
        <v>785</v>
      </c>
      <c r="K8" s="53"/>
      <c r="L8" s="53"/>
      <c r="M8" s="53"/>
      <c r="N8" s="53"/>
      <c r="O8" s="54" t="s">
        <v>435</v>
      </c>
      <c r="P8" s="54" t="s">
        <v>435</v>
      </c>
    </row>
    <row r="9" s="25" customFormat="1" ht="16.2" customHeight="1" spans="1:16">
      <c r="A9" s="47" t="s">
        <v>659</v>
      </c>
      <c r="B9" s="55" t="s">
        <v>660</v>
      </c>
      <c r="C9" s="56"/>
      <c r="D9" s="56"/>
      <c r="E9" s="56"/>
      <c r="F9" s="56"/>
      <c r="G9" s="50" t="s">
        <v>435</v>
      </c>
      <c r="H9" s="50" t="s">
        <v>435</v>
      </c>
      <c r="I9" s="51" t="s">
        <v>786</v>
      </c>
      <c r="J9" s="52" t="s">
        <v>787</v>
      </c>
      <c r="K9" s="56"/>
      <c r="L9" s="56"/>
      <c r="M9" s="56"/>
      <c r="N9" s="56"/>
      <c r="O9" s="54" t="s">
        <v>435</v>
      </c>
      <c r="P9" s="54" t="s">
        <v>435</v>
      </c>
    </row>
    <row r="10" s="25" customFormat="1" ht="16.2" customHeight="1" spans="1:16">
      <c r="A10" s="47" t="s">
        <v>661</v>
      </c>
      <c r="B10" s="55" t="s">
        <v>662</v>
      </c>
      <c r="C10" s="49"/>
      <c r="D10" s="49"/>
      <c r="E10" s="49"/>
      <c r="F10" s="49"/>
      <c r="G10" s="50" t="s">
        <v>435</v>
      </c>
      <c r="H10" s="50" t="s">
        <v>435</v>
      </c>
      <c r="I10" s="51" t="s">
        <v>788</v>
      </c>
      <c r="J10" s="52" t="s">
        <v>789</v>
      </c>
      <c r="K10" s="56"/>
      <c r="L10" s="56"/>
      <c r="M10" s="56"/>
      <c r="N10" s="56"/>
      <c r="O10" s="54" t="s">
        <v>435</v>
      </c>
      <c r="P10" s="54" t="s">
        <v>435</v>
      </c>
    </row>
    <row r="11" s="25" customFormat="1" ht="16.2" customHeight="1" spans="1:16">
      <c r="A11" s="47" t="s">
        <v>663</v>
      </c>
      <c r="B11" s="55" t="s">
        <v>664</v>
      </c>
      <c r="C11" s="49"/>
      <c r="D11" s="49"/>
      <c r="E11" s="49"/>
      <c r="F11" s="49"/>
      <c r="G11" s="50" t="s">
        <v>435</v>
      </c>
      <c r="H11" s="50" t="s">
        <v>435</v>
      </c>
      <c r="I11" s="51" t="s">
        <v>790</v>
      </c>
      <c r="J11" s="52" t="s">
        <v>347</v>
      </c>
      <c r="K11" s="56"/>
      <c r="L11" s="56"/>
      <c r="M11" s="56"/>
      <c r="N11" s="56"/>
      <c r="O11" s="54" t="s">
        <v>435</v>
      </c>
      <c r="P11" s="54" t="s">
        <v>435</v>
      </c>
    </row>
    <row r="12" s="25" customFormat="1" ht="16.2" customHeight="1" spans="1:16">
      <c r="A12" s="47" t="s">
        <v>665</v>
      </c>
      <c r="B12" s="55" t="s">
        <v>666</v>
      </c>
      <c r="C12" s="49"/>
      <c r="D12" s="49"/>
      <c r="E12" s="49"/>
      <c r="F12" s="49"/>
      <c r="G12" s="50" t="s">
        <v>435</v>
      </c>
      <c r="H12" s="50" t="s">
        <v>435</v>
      </c>
      <c r="I12" s="51" t="s">
        <v>791</v>
      </c>
      <c r="J12" s="52" t="s">
        <v>351</v>
      </c>
      <c r="K12" s="56"/>
      <c r="L12" s="56"/>
      <c r="M12" s="56"/>
      <c r="N12" s="56"/>
      <c r="O12" s="54" t="s">
        <v>435</v>
      </c>
      <c r="P12" s="54" t="s">
        <v>435</v>
      </c>
    </row>
    <row r="13" s="25" customFormat="1" ht="16.2" customHeight="1" spans="1:16">
      <c r="A13" s="47" t="s">
        <v>667</v>
      </c>
      <c r="B13" s="55" t="s">
        <v>668</v>
      </c>
      <c r="C13" s="49"/>
      <c r="D13" s="49"/>
      <c r="E13" s="49"/>
      <c r="F13" s="49"/>
      <c r="G13" s="50" t="s">
        <v>435</v>
      </c>
      <c r="H13" s="50" t="s">
        <v>435</v>
      </c>
      <c r="I13" s="51" t="s">
        <v>792</v>
      </c>
      <c r="J13" s="52" t="s">
        <v>357</v>
      </c>
      <c r="K13" s="56"/>
      <c r="L13" s="56"/>
      <c r="M13" s="56"/>
      <c r="N13" s="56"/>
      <c r="O13" s="54" t="s">
        <v>435</v>
      </c>
      <c r="P13" s="54" t="s">
        <v>435</v>
      </c>
    </row>
    <row r="14" s="25" customFormat="1" ht="16.2" customHeight="1" spans="1:16">
      <c r="A14" s="47" t="s">
        <v>669</v>
      </c>
      <c r="B14" s="55" t="s">
        <v>670</v>
      </c>
      <c r="C14" s="49">
        <v>145619</v>
      </c>
      <c r="D14" s="49">
        <v>48000</v>
      </c>
      <c r="E14" s="49">
        <v>47817</v>
      </c>
      <c r="F14" s="49">
        <v>109521</v>
      </c>
      <c r="G14" s="50">
        <v>0.752106524560669</v>
      </c>
      <c r="H14" s="50">
        <v>2.29041972520233</v>
      </c>
      <c r="I14" s="51" t="s">
        <v>78</v>
      </c>
      <c r="J14" s="52" t="s">
        <v>550</v>
      </c>
      <c r="K14" s="53"/>
      <c r="L14" s="53"/>
      <c r="M14" s="53"/>
      <c r="N14" s="53"/>
      <c r="O14" s="54" t="s">
        <v>435</v>
      </c>
      <c r="P14" s="54" t="s">
        <v>435</v>
      </c>
    </row>
    <row r="15" s="25" customFormat="1" ht="16.2" customHeight="1" spans="1:16">
      <c r="A15" s="47" t="s">
        <v>671</v>
      </c>
      <c r="B15" s="55" t="s">
        <v>672</v>
      </c>
      <c r="C15" s="56">
        <v>80000</v>
      </c>
      <c r="D15" s="56">
        <v>34630</v>
      </c>
      <c r="E15" s="56">
        <v>34503</v>
      </c>
      <c r="F15" s="56">
        <v>109521</v>
      </c>
      <c r="G15" s="50">
        <v>1.3690125</v>
      </c>
      <c r="H15" s="50">
        <v>3.17424571776367</v>
      </c>
      <c r="I15" s="51" t="s">
        <v>793</v>
      </c>
      <c r="J15" s="52" t="s">
        <v>794</v>
      </c>
      <c r="K15" s="53"/>
      <c r="L15" s="53"/>
      <c r="M15" s="53"/>
      <c r="N15" s="53"/>
      <c r="O15" s="54" t="s">
        <v>435</v>
      </c>
      <c r="P15" s="54" t="s">
        <v>435</v>
      </c>
    </row>
    <row r="16" s="25" customFormat="1" ht="16.2" customHeight="1" spans="1:16">
      <c r="A16" s="47" t="s">
        <v>673</v>
      </c>
      <c r="B16" s="55" t="s">
        <v>674</v>
      </c>
      <c r="C16" s="56">
        <v>25000</v>
      </c>
      <c r="D16" s="56">
        <v>1750</v>
      </c>
      <c r="E16" s="56">
        <v>1742</v>
      </c>
      <c r="F16" s="56"/>
      <c r="G16" s="50">
        <v>0</v>
      </c>
      <c r="H16" s="50">
        <v>0</v>
      </c>
      <c r="I16" s="51" t="s">
        <v>795</v>
      </c>
      <c r="J16" s="52" t="s">
        <v>796</v>
      </c>
      <c r="K16" s="56"/>
      <c r="L16" s="56"/>
      <c r="M16" s="56"/>
      <c r="N16" s="56"/>
      <c r="O16" s="54" t="s">
        <v>435</v>
      </c>
      <c r="P16" s="54" t="s">
        <v>435</v>
      </c>
    </row>
    <row r="17" s="25" customFormat="1" ht="16.2" customHeight="1" spans="1:16">
      <c r="A17" s="47" t="s">
        <v>675</v>
      </c>
      <c r="B17" s="55" t="s">
        <v>676</v>
      </c>
      <c r="C17" s="56">
        <v>35000</v>
      </c>
      <c r="D17" s="56">
        <v>12800</v>
      </c>
      <c r="E17" s="56">
        <v>12758</v>
      </c>
      <c r="F17" s="56"/>
      <c r="G17" s="50">
        <v>0</v>
      </c>
      <c r="H17" s="50">
        <v>0</v>
      </c>
      <c r="I17" s="51" t="s">
        <v>797</v>
      </c>
      <c r="J17" s="52" t="s">
        <v>798</v>
      </c>
      <c r="K17" s="56"/>
      <c r="L17" s="56"/>
      <c r="M17" s="56"/>
      <c r="N17" s="56"/>
      <c r="O17" s="54" t="s">
        <v>435</v>
      </c>
      <c r="P17" s="54" t="s">
        <v>435</v>
      </c>
    </row>
    <row r="18" s="25" customFormat="1" ht="16.2" customHeight="1" spans="1:16">
      <c r="A18" s="47" t="s">
        <v>677</v>
      </c>
      <c r="B18" s="55" t="s">
        <v>678</v>
      </c>
      <c r="C18" s="56"/>
      <c r="D18" s="56">
        <v>-1700</v>
      </c>
      <c r="E18" s="56">
        <v>-1700</v>
      </c>
      <c r="F18" s="56"/>
      <c r="G18" s="50" t="s">
        <v>435</v>
      </c>
      <c r="H18" s="50">
        <v>0</v>
      </c>
      <c r="I18" s="51" t="s">
        <v>799</v>
      </c>
      <c r="J18" s="52" t="s">
        <v>800</v>
      </c>
      <c r="K18" s="56"/>
      <c r="L18" s="56"/>
      <c r="M18" s="56"/>
      <c r="N18" s="56"/>
      <c r="O18" s="54" t="s">
        <v>435</v>
      </c>
      <c r="P18" s="54" t="s">
        <v>435</v>
      </c>
    </row>
    <row r="19" s="25" customFormat="1" ht="16.2" customHeight="1" spans="1:16">
      <c r="A19" s="47" t="s">
        <v>679</v>
      </c>
      <c r="B19" s="55" t="s">
        <v>680</v>
      </c>
      <c r="C19" s="56">
        <v>5619</v>
      </c>
      <c r="D19" s="56">
        <v>520</v>
      </c>
      <c r="E19" s="56">
        <v>514</v>
      </c>
      <c r="F19" s="56"/>
      <c r="G19" s="50">
        <v>0</v>
      </c>
      <c r="H19" s="50">
        <v>0</v>
      </c>
      <c r="I19" s="51" t="s">
        <v>801</v>
      </c>
      <c r="J19" s="52" t="s">
        <v>802</v>
      </c>
      <c r="K19" s="56"/>
      <c r="L19" s="56"/>
      <c r="M19" s="56"/>
      <c r="N19" s="56"/>
      <c r="O19" s="54" t="s">
        <v>435</v>
      </c>
      <c r="P19" s="54" t="s">
        <v>435</v>
      </c>
    </row>
    <row r="20" s="25" customFormat="1" ht="16.2" customHeight="1" spans="1:16">
      <c r="A20" s="47" t="s">
        <v>681</v>
      </c>
      <c r="B20" s="55" t="s">
        <v>682</v>
      </c>
      <c r="C20" s="49"/>
      <c r="D20" s="49">
        <v>0</v>
      </c>
      <c r="E20" s="49">
        <v>0</v>
      </c>
      <c r="F20" s="49">
        <v>0</v>
      </c>
      <c r="G20" s="50" t="s">
        <v>435</v>
      </c>
      <c r="H20" s="50" t="s">
        <v>435</v>
      </c>
      <c r="I20" s="51" t="s">
        <v>803</v>
      </c>
      <c r="J20" s="52" t="s">
        <v>804</v>
      </c>
      <c r="K20" s="56"/>
      <c r="L20" s="56"/>
      <c r="M20" s="56"/>
      <c r="N20" s="56"/>
      <c r="O20" s="54" t="s">
        <v>435</v>
      </c>
      <c r="P20" s="54" t="s">
        <v>435</v>
      </c>
    </row>
    <row r="21" s="25" customFormat="1" ht="16.2" customHeight="1" spans="1:16">
      <c r="A21" s="47" t="s">
        <v>683</v>
      </c>
      <c r="B21" s="55" t="s">
        <v>684</v>
      </c>
      <c r="C21" s="56"/>
      <c r="D21" s="56"/>
      <c r="E21" s="56"/>
      <c r="F21" s="56"/>
      <c r="G21" s="50" t="s">
        <v>435</v>
      </c>
      <c r="H21" s="50" t="s">
        <v>435</v>
      </c>
      <c r="I21" s="51" t="s">
        <v>805</v>
      </c>
      <c r="J21" s="57" t="s">
        <v>806</v>
      </c>
      <c r="K21" s="56"/>
      <c r="L21" s="56"/>
      <c r="M21" s="56"/>
      <c r="N21" s="56"/>
      <c r="O21" s="54" t="s">
        <v>435</v>
      </c>
      <c r="P21" s="54" t="s">
        <v>435</v>
      </c>
    </row>
    <row r="22" s="25" customFormat="1" ht="16.2" customHeight="1" spans="1:16">
      <c r="A22" s="47" t="s">
        <v>685</v>
      </c>
      <c r="B22" s="55" t="s">
        <v>686</v>
      </c>
      <c r="C22" s="49"/>
      <c r="D22" s="49">
        <v>0</v>
      </c>
      <c r="E22" s="49">
        <v>0</v>
      </c>
      <c r="F22" s="49">
        <v>0</v>
      </c>
      <c r="G22" s="50" t="s">
        <v>435</v>
      </c>
      <c r="H22" s="50" t="s">
        <v>435</v>
      </c>
      <c r="I22" s="51" t="s">
        <v>807</v>
      </c>
      <c r="J22" s="57" t="s">
        <v>785</v>
      </c>
      <c r="K22" s="53"/>
      <c r="L22" s="53"/>
      <c r="M22" s="53"/>
      <c r="N22" s="53"/>
      <c r="O22" s="54" t="s">
        <v>435</v>
      </c>
      <c r="P22" s="54" t="s">
        <v>435</v>
      </c>
    </row>
    <row r="23" s="25" customFormat="1" ht="16.2" customHeight="1" spans="1:16">
      <c r="A23" s="47" t="s">
        <v>687</v>
      </c>
      <c r="B23" s="55" t="s">
        <v>688</v>
      </c>
      <c r="C23" s="56"/>
      <c r="D23" s="56"/>
      <c r="E23" s="56"/>
      <c r="F23" s="56"/>
      <c r="G23" s="50" t="s">
        <v>435</v>
      </c>
      <c r="H23" s="50" t="s">
        <v>435</v>
      </c>
      <c r="I23" s="51" t="s">
        <v>808</v>
      </c>
      <c r="J23" s="52" t="s">
        <v>809</v>
      </c>
      <c r="K23" s="56"/>
      <c r="L23" s="56"/>
      <c r="M23" s="56"/>
      <c r="N23" s="56"/>
      <c r="O23" s="54" t="s">
        <v>435</v>
      </c>
      <c r="P23" s="54" t="s">
        <v>435</v>
      </c>
    </row>
    <row r="24" s="25" customFormat="1" ht="16.2" customHeight="1" spans="1:16">
      <c r="A24" s="47" t="s">
        <v>689</v>
      </c>
      <c r="B24" s="55" t="s">
        <v>690</v>
      </c>
      <c r="C24" s="56"/>
      <c r="D24" s="56"/>
      <c r="E24" s="56"/>
      <c r="F24" s="56"/>
      <c r="G24" s="50" t="s">
        <v>435</v>
      </c>
      <c r="H24" s="50" t="s">
        <v>435</v>
      </c>
      <c r="I24" s="51" t="s">
        <v>810</v>
      </c>
      <c r="J24" s="52" t="s">
        <v>811</v>
      </c>
      <c r="K24" s="56"/>
      <c r="L24" s="56"/>
      <c r="M24" s="56"/>
      <c r="N24" s="56"/>
      <c r="O24" s="54" t="s">
        <v>435</v>
      </c>
      <c r="P24" s="54" t="s">
        <v>435</v>
      </c>
    </row>
    <row r="25" s="25" customFormat="1" ht="16.2" customHeight="1" spans="1:16">
      <c r="A25" s="47" t="s">
        <v>691</v>
      </c>
      <c r="B25" s="55" t="s">
        <v>692</v>
      </c>
      <c r="C25" s="56">
        <v>1000</v>
      </c>
      <c r="D25" s="56">
        <v>2700</v>
      </c>
      <c r="E25" s="56">
        <v>2674</v>
      </c>
      <c r="F25" s="56">
        <v>1000</v>
      </c>
      <c r="G25" s="50">
        <v>1</v>
      </c>
      <c r="H25" s="50">
        <v>0.37397157816006</v>
      </c>
      <c r="I25" s="51" t="s">
        <v>812</v>
      </c>
      <c r="J25" s="52" t="s">
        <v>813</v>
      </c>
      <c r="K25" s="56"/>
      <c r="L25" s="56"/>
      <c r="M25" s="56"/>
      <c r="N25" s="56"/>
      <c r="O25" s="54" t="s">
        <v>435</v>
      </c>
      <c r="P25" s="54" t="s">
        <v>435</v>
      </c>
    </row>
    <row r="26" s="25" customFormat="1" ht="16.2" customHeight="1" spans="1:16">
      <c r="A26" s="47" t="s">
        <v>695</v>
      </c>
      <c r="B26" s="55" t="s">
        <v>696</v>
      </c>
      <c r="C26" s="49"/>
      <c r="D26" s="49"/>
      <c r="E26" s="49"/>
      <c r="F26" s="49"/>
      <c r="G26" s="50" t="s">
        <v>435</v>
      </c>
      <c r="H26" s="50" t="s">
        <v>435</v>
      </c>
      <c r="I26" s="51" t="s">
        <v>814</v>
      </c>
      <c r="J26" s="52" t="s">
        <v>361</v>
      </c>
      <c r="K26" s="56"/>
      <c r="L26" s="56"/>
      <c r="M26" s="56"/>
      <c r="N26" s="56"/>
      <c r="O26" s="54" t="s">
        <v>435</v>
      </c>
      <c r="P26" s="54" t="s">
        <v>435</v>
      </c>
    </row>
    <row r="27" s="25" customFormat="1" ht="16.2" customHeight="1" spans="1:16">
      <c r="A27" s="47" t="s">
        <v>697</v>
      </c>
      <c r="B27" s="55" t="s">
        <v>698</v>
      </c>
      <c r="C27" s="49"/>
      <c r="D27" s="49">
        <v>0</v>
      </c>
      <c r="E27" s="49">
        <v>0</v>
      </c>
      <c r="F27" s="49">
        <v>0</v>
      </c>
      <c r="G27" s="50" t="s">
        <v>435</v>
      </c>
      <c r="H27" s="50" t="s">
        <v>435</v>
      </c>
      <c r="I27" s="51" t="s">
        <v>815</v>
      </c>
      <c r="J27" s="52" t="s">
        <v>816</v>
      </c>
      <c r="K27" s="56"/>
      <c r="L27" s="56"/>
      <c r="M27" s="56"/>
      <c r="N27" s="56"/>
      <c r="O27" s="54" t="s">
        <v>435</v>
      </c>
      <c r="P27" s="54" t="s">
        <v>435</v>
      </c>
    </row>
    <row r="28" s="25" customFormat="1" ht="16.2" customHeight="1" spans="1:16">
      <c r="A28" s="47" t="s">
        <v>699</v>
      </c>
      <c r="B28" s="55" t="s">
        <v>700</v>
      </c>
      <c r="C28" s="56"/>
      <c r="D28" s="56"/>
      <c r="E28" s="56"/>
      <c r="F28" s="56"/>
      <c r="G28" s="50" t="s">
        <v>435</v>
      </c>
      <c r="H28" s="50" t="s">
        <v>435</v>
      </c>
      <c r="I28" s="51" t="s">
        <v>817</v>
      </c>
      <c r="J28" s="52" t="s">
        <v>818</v>
      </c>
      <c r="K28" s="56"/>
      <c r="L28" s="56"/>
      <c r="M28" s="56"/>
      <c r="N28" s="56"/>
      <c r="O28" s="54" t="s">
        <v>435</v>
      </c>
      <c r="P28" s="54" t="s">
        <v>435</v>
      </c>
    </row>
    <row r="29" s="25" customFormat="1" ht="16.2" customHeight="1" spans="1:16">
      <c r="A29" s="47" t="s">
        <v>701</v>
      </c>
      <c r="B29" s="55" t="s">
        <v>702</v>
      </c>
      <c r="C29" s="49"/>
      <c r="D29" s="49"/>
      <c r="E29" s="49"/>
      <c r="F29" s="49"/>
      <c r="G29" s="50" t="s">
        <v>435</v>
      </c>
      <c r="H29" s="50" t="s">
        <v>435</v>
      </c>
      <c r="I29" s="51" t="s">
        <v>80</v>
      </c>
      <c r="J29" s="52" t="s">
        <v>551</v>
      </c>
      <c r="K29" s="53"/>
      <c r="L29" s="53"/>
      <c r="M29" s="53"/>
      <c r="N29" s="53">
        <v>2</v>
      </c>
      <c r="O29" s="54" t="s">
        <v>435</v>
      </c>
      <c r="P29" s="54" t="s">
        <v>435</v>
      </c>
    </row>
    <row r="30" s="25" customFormat="1" ht="16.2" customHeight="1" spans="1:16">
      <c r="A30" s="47" t="s">
        <v>703</v>
      </c>
      <c r="B30" s="55" t="s">
        <v>704</v>
      </c>
      <c r="C30" s="49">
        <v>1000</v>
      </c>
      <c r="D30" s="49">
        <v>1100</v>
      </c>
      <c r="E30" s="49">
        <v>1023</v>
      </c>
      <c r="F30" s="49">
        <v>1000</v>
      </c>
      <c r="G30" s="50">
        <v>1</v>
      </c>
      <c r="H30" s="50">
        <v>0.977517106549365</v>
      </c>
      <c r="I30" s="51" t="s">
        <v>819</v>
      </c>
      <c r="J30" s="52" t="s">
        <v>820</v>
      </c>
      <c r="K30" s="53"/>
      <c r="L30" s="53"/>
      <c r="M30" s="53"/>
      <c r="N30" s="53">
        <v>2</v>
      </c>
      <c r="O30" s="54" t="s">
        <v>435</v>
      </c>
      <c r="P30" s="54" t="s">
        <v>435</v>
      </c>
    </row>
    <row r="31" s="25" customFormat="1" ht="16.2" customHeight="1" spans="1:16">
      <c r="A31" s="47" t="s">
        <v>705</v>
      </c>
      <c r="B31" s="55" t="s">
        <v>706</v>
      </c>
      <c r="C31" s="49"/>
      <c r="D31" s="49">
        <v>0</v>
      </c>
      <c r="E31" s="49"/>
      <c r="F31" s="49">
        <v>0</v>
      </c>
      <c r="G31" s="50" t="s">
        <v>435</v>
      </c>
      <c r="H31" s="50" t="s">
        <v>435</v>
      </c>
      <c r="I31" s="51" t="s">
        <v>821</v>
      </c>
      <c r="J31" s="52" t="s">
        <v>822</v>
      </c>
      <c r="K31" s="56"/>
      <c r="L31" s="56"/>
      <c r="M31" s="56"/>
      <c r="N31" s="56">
        <v>2</v>
      </c>
      <c r="O31" s="54" t="s">
        <v>435</v>
      </c>
      <c r="P31" s="54" t="s">
        <v>435</v>
      </c>
    </row>
    <row r="32" s="25" customFormat="1" ht="16.2" customHeight="1" spans="1:16">
      <c r="A32" s="47" t="s">
        <v>707</v>
      </c>
      <c r="B32" s="55" t="s">
        <v>708</v>
      </c>
      <c r="C32" s="56"/>
      <c r="D32" s="56"/>
      <c r="E32" s="56"/>
      <c r="F32" s="56"/>
      <c r="G32" s="50" t="s">
        <v>435</v>
      </c>
      <c r="H32" s="50" t="s">
        <v>435</v>
      </c>
      <c r="I32" s="51" t="s">
        <v>823</v>
      </c>
      <c r="J32" s="52" t="s">
        <v>824</v>
      </c>
      <c r="K32" s="56"/>
      <c r="L32" s="56"/>
      <c r="M32" s="56"/>
      <c r="N32" s="56"/>
      <c r="O32" s="54" t="s">
        <v>435</v>
      </c>
      <c r="P32" s="54" t="s">
        <v>435</v>
      </c>
    </row>
    <row r="33" s="25" customFormat="1" ht="16.2" customHeight="1" spans="1:17">
      <c r="A33" s="47" t="s">
        <v>709</v>
      </c>
      <c r="B33" s="55" t="s">
        <v>710</v>
      </c>
      <c r="C33" s="56"/>
      <c r="D33" s="56"/>
      <c r="E33" s="56"/>
      <c r="F33" s="56"/>
      <c r="G33" s="50" t="s">
        <v>435</v>
      </c>
      <c r="H33" s="50" t="s">
        <v>435</v>
      </c>
      <c r="I33" s="51" t="s">
        <v>825</v>
      </c>
      <c r="J33" s="52" t="s">
        <v>826</v>
      </c>
      <c r="K33" s="56"/>
      <c r="L33" s="56"/>
      <c r="M33" s="56"/>
      <c r="N33" s="56"/>
      <c r="O33" s="54" t="s">
        <v>435</v>
      </c>
      <c r="P33" s="54" t="s">
        <v>435</v>
      </c>
    </row>
    <row r="34" s="25" customFormat="1" ht="16.2" customHeight="1" spans="1:17">
      <c r="A34" s="47" t="s">
        <v>711</v>
      </c>
      <c r="B34" s="55" t="s">
        <v>712</v>
      </c>
      <c r="C34" s="56"/>
      <c r="D34" s="56"/>
      <c r="E34" s="56"/>
      <c r="F34" s="56"/>
      <c r="G34" s="50" t="s">
        <v>435</v>
      </c>
      <c r="H34" s="50" t="s">
        <v>435</v>
      </c>
      <c r="I34" s="51" t="s">
        <v>827</v>
      </c>
      <c r="J34" s="52" t="s">
        <v>828</v>
      </c>
      <c r="K34" s="56"/>
      <c r="L34" s="56"/>
      <c r="M34" s="56"/>
      <c r="N34" s="56"/>
      <c r="O34" s="54" t="s">
        <v>435</v>
      </c>
      <c r="P34" s="54" t="s">
        <v>435</v>
      </c>
    </row>
    <row r="35" s="25" customFormat="1" ht="16.2" customHeight="1" spans="1:17">
      <c r="A35" s="47" t="s">
        <v>713</v>
      </c>
      <c r="B35" s="55" t="s">
        <v>714</v>
      </c>
      <c r="C35" s="56"/>
      <c r="D35" s="56"/>
      <c r="E35" s="56"/>
      <c r="F35" s="56"/>
      <c r="G35" s="50" t="s">
        <v>435</v>
      </c>
      <c r="H35" s="50" t="s">
        <v>435</v>
      </c>
      <c r="I35" s="51" t="s">
        <v>829</v>
      </c>
      <c r="J35" s="52" t="s">
        <v>830</v>
      </c>
      <c r="K35" s="56"/>
      <c r="L35" s="56"/>
      <c r="M35" s="56"/>
      <c r="N35" s="56"/>
      <c r="O35" s="54" t="s">
        <v>435</v>
      </c>
      <c r="P35" s="54" t="s">
        <v>435</v>
      </c>
      <c r="Q35" s="28"/>
    </row>
    <row r="36" s="25" customFormat="1" ht="16.2" customHeight="1" spans="1:17">
      <c r="A36" s="47" t="s">
        <v>715</v>
      </c>
      <c r="B36" s="55" t="s">
        <v>716</v>
      </c>
      <c r="C36" s="56"/>
      <c r="D36" s="56"/>
      <c r="E36" s="56"/>
      <c r="F36" s="56"/>
      <c r="G36" s="50" t="s">
        <v>435</v>
      </c>
      <c r="H36" s="50" t="s">
        <v>435</v>
      </c>
      <c r="I36" s="51" t="s">
        <v>831</v>
      </c>
      <c r="J36" s="52" t="s">
        <v>832</v>
      </c>
      <c r="K36" s="53"/>
      <c r="L36" s="53"/>
      <c r="M36" s="53"/>
      <c r="N36" s="53"/>
      <c r="O36" s="54" t="s">
        <v>435</v>
      </c>
      <c r="P36" s="54" t="s">
        <v>435</v>
      </c>
    </row>
    <row r="37" s="25" customFormat="1" ht="16.2" customHeight="1" spans="1:17">
      <c r="A37" s="47" t="s">
        <v>717</v>
      </c>
      <c r="B37" s="55" t="s">
        <v>833</v>
      </c>
      <c r="C37" s="49"/>
      <c r="D37" s="49"/>
      <c r="E37" s="49"/>
      <c r="F37" s="49"/>
      <c r="G37" s="50" t="s">
        <v>435</v>
      </c>
      <c r="H37" s="50" t="s">
        <v>435</v>
      </c>
      <c r="I37" s="51" t="s">
        <v>834</v>
      </c>
      <c r="J37" s="52" t="s">
        <v>835</v>
      </c>
      <c r="K37" s="56"/>
      <c r="L37" s="56"/>
      <c r="M37" s="56"/>
      <c r="N37" s="56"/>
      <c r="O37" s="54" t="s">
        <v>435</v>
      </c>
      <c r="P37" s="54" t="s">
        <v>435</v>
      </c>
    </row>
    <row r="38" s="25" customFormat="1" ht="16.2" customHeight="1" spans="1:17">
      <c r="A38" s="47" t="s">
        <v>719</v>
      </c>
      <c r="B38" s="55" t="s">
        <v>836</v>
      </c>
      <c r="C38" s="49"/>
      <c r="D38" s="49"/>
      <c r="E38" s="49"/>
      <c r="F38" s="49"/>
      <c r="G38" s="50" t="s">
        <v>435</v>
      </c>
      <c r="H38" s="50" t="s">
        <v>435</v>
      </c>
      <c r="I38" s="51" t="s">
        <v>837</v>
      </c>
      <c r="J38" s="52" t="s">
        <v>838</v>
      </c>
      <c r="K38" s="56"/>
      <c r="L38" s="56"/>
      <c r="M38" s="56"/>
      <c r="N38" s="56"/>
      <c r="O38" s="54" t="s">
        <v>435</v>
      </c>
      <c r="P38" s="54" t="s">
        <v>435</v>
      </c>
    </row>
    <row r="39" s="25" customFormat="1" ht="16.2" customHeight="1" spans="1:17">
      <c r="A39" s="47" t="s">
        <v>721</v>
      </c>
      <c r="B39" s="55" t="s">
        <v>722</v>
      </c>
      <c r="C39" s="49"/>
      <c r="D39" s="49"/>
      <c r="E39" s="49"/>
      <c r="F39" s="49"/>
      <c r="G39" s="50" t="s">
        <v>435</v>
      </c>
      <c r="H39" s="50" t="s">
        <v>435</v>
      </c>
      <c r="I39" s="51" t="s">
        <v>839</v>
      </c>
      <c r="J39" s="52" t="s">
        <v>840</v>
      </c>
      <c r="K39" s="56"/>
      <c r="L39" s="56"/>
      <c r="M39" s="56"/>
      <c r="N39" s="56"/>
      <c r="O39" s="54" t="s">
        <v>435</v>
      </c>
      <c r="P39" s="54" t="s">
        <v>435</v>
      </c>
    </row>
    <row r="40" s="25" customFormat="1" ht="16.2" customHeight="1" spans="1:17">
      <c r="A40" s="47" t="s">
        <v>723</v>
      </c>
      <c r="B40" s="55" t="s">
        <v>724</v>
      </c>
      <c r="C40" s="49"/>
      <c r="D40" s="49">
        <v>5200</v>
      </c>
      <c r="E40" s="49"/>
      <c r="F40" s="49"/>
      <c r="G40" s="50" t="s">
        <v>435</v>
      </c>
      <c r="H40" s="50" t="s">
        <v>435</v>
      </c>
      <c r="I40" s="51" t="s">
        <v>841</v>
      </c>
      <c r="J40" s="52" t="s">
        <v>842</v>
      </c>
      <c r="K40" s="56"/>
      <c r="L40" s="56"/>
      <c r="M40" s="56"/>
      <c r="N40" s="56"/>
      <c r="O40" s="54" t="s">
        <v>435</v>
      </c>
      <c r="P40" s="54" t="s">
        <v>435</v>
      </c>
    </row>
    <row r="41" s="25" customFormat="1" ht="16.2" customHeight="1" spans="1:17">
      <c r="A41" s="47" t="s">
        <v>843</v>
      </c>
      <c r="B41" s="55" t="s">
        <v>844</v>
      </c>
      <c r="C41" s="49"/>
      <c r="D41" s="49"/>
      <c r="E41" s="49"/>
      <c r="F41" s="49"/>
      <c r="G41" s="50" t="s">
        <v>435</v>
      </c>
      <c r="H41" s="50" t="s">
        <v>435</v>
      </c>
      <c r="I41" s="51" t="s">
        <v>845</v>
      </c>
      <c r="J41" s="52" t="s">
        <v>846</v>
      </c>
      <c r="K41" s="56"/>
      <c r="L41" s="56"/>
      <c r="M41" s="56"/>
      <c r="N41" s="56"/>
      <c r="O41" s="54" t="s">
        <v>435</v>
      </c>
      <c r="P41" s="54" t="s">
        <v>435</v>
      </c>
    </row>
    <row r="42" s="25" customFormat="1" ht="16.2" customHeight="1" spans="1:17">
      <c r="A42" s="47" t="s">
        <v>847</v>
      </c>
      <c r="B42" s="55" t="s">
        <v>848</v>
      </c>
      <c r="C42" s="49"/>
      <c r="D42" s="49"/>
      <c r="E42" s="49"/>
      <c r="F42" s="49"/>
      <c r="G42" s="50" t="s">
        <v>435</v>
      </c>
      <c r="H42" s="50" t="s">
        <v>435</v>
      </c>
      <c r="I42" s="51" t="s">
        <v>849</v>
      </c>
      <c r="J42" s="52" t="s">
        <v>850</v>
      </c>
      <c r="K42" s="53"/>
      <c r="L42" s="53"/>
      <c r="M42" s="53"/>
      <c r="N42" s="53"/>
      <c r="O42" s="54" t="s">
        <v>435</v>
      </c>
      <c r="P42" s="54" t="s">
        <v>435</v>
      </c>
    </row>
    <row r="43" s="25" customFormat="1" ht="16.2" customHeight="1" spans="1:17">
      <c r="A43" s="47" t="s">
        <v>851</v>
      </c>
      <c r="B43" s="55" t="s">
        <v>852</v>
      </c>
      <c r="C43" s="49"/>
      <c r="D43" s="49"/>
      <c r="E43" s="49"/>
      <c r="F43" s="49"/>
      <c r="G43" s="50" t="s">
        <v>435</v>
      </c>
      <c r="H43" s="50" t="s">
        <v>435</v>
      </c>
      <c r="I43" s="51" t="s">
        <v>853</v>
      </c>
      <c r="J43" s="52" t="s">
        <v>854</v>
      </c>
      <c r="K43" s="56"/>
      <c r="L43" s="56"/>
      <c r="M43" s="56"/>
      <c r="N43" s="56"/>
      <c r="O43" s="54" t="s">
        <v>435</v>
      </c>
      <c r="P43" s="54" t="s">
        <v>435</v>
      </c>
    </row>
    <row r="44" s="25" customFormat="1" ht="16.2" customHeight="1" spans="1:17">
      <c r="A44" s="47" t="s">
        <v>855</v>
      </c>
      <c r="B44" s="55" t="s">
        <v>856</v>
      </c>
      <c r="C44" s="56"/>
      <c r="D44" s="56"/>
      <c r="E44" s="56"/>
      <c r="F44" s="56"/>
      <c r="G44" s="50" t="s">
        <v>435</v>
      </c>
      <c r="H44" s="50" t="s">
        <v>435</v>
      </c>
      <c r="I44" s="51" t="s">
        <v>857</v>
      </c>
      <c r="J44" s="52" t="s">
        <v>858</v>
      </c>
      <c r="K44" s="56"/>
      <c r="L44" s="56"/>
      <c r="M44" s="56"/>
      <c r="N44" s="56"/>
      <c r="O44" s="54" t="s">
        <v>435</v>
      </c>
      <c r="P44" s="54" t="s">
        <v>435</v>
      </c>
    </row>
    <row r="45" s="25" customFormat="1" ht="16.2" customHeight="1" spans="1:17">
      <c r="A45" s="47" t="s">
        <v>859</v>
      </c>
      <c r="B45" s="55" t="s">
        <v>860</v>
      </c>
      <c r="C45" s="56"/>
      <c r="D45" s="56"/>
      <c r="E45" s="56"/>
      <c r="F45" s="56"/>
      <c r="G45" s="50" t="s">
        <v>435</v>
      </c>
      <c r="H45" s="50" t="s">
        <v>435</v>
      </c>
      <c r="I45" s="51" t="s">
        <v>861</v>
      </c>
      <c r="J45" s="52" t="s">
        <v>785</v>
      </c>
      <c r="K45" s="53"/>
      <c r="L45" s="53"/>
      <c r="M45" s="53"/>
      <c r="N45" s="53"/>
      <c r="O45" s="54" t="s">
        <v>435</v>
      </c>
      <c r="P45" s="54" t="s">
        <v>435</v>
      </c>
    </row>
    <row r="46" s="25" customFormat="1" ht="16.2" customHeight="1" spans="1:17">
      <c r="A46" s="47" t="s">
        <v>862</v>
      </c>
      <c r="B46" s="55" t="s">
        <v>863</v>
      </c>
      <c r="C46" s="56"/>
      <c r="D46" s="56"/>
      <c r="E46" s="56"/>
      <c r="F46" s="56"/>
      <c r="G46" s="50" t="s">
        <v>435</v>
      </c>
      <c r="H46" s="50" t="s">
        <v>435</v>
      </c>
      <c r="I46" s="51" t="s">
        <v>864</v>
      </c>
      <c r="J46" s="52" t="s">
        <v>367</v>
      </c>
      <c r="K46" s="56"/>
      <c r="L46" s="56"/>
      <c r="M46" s="56"/>
      <c r="N46" s="56"/>
      <c r="O46" s="54" t="s">
        <v>435</v>
      </c>
      <c r="P46" s="54" t="s">
        <v>435</v>
      </c>
    </row>
    <row r="47" s="28" customFormat="1" ht="16.2" customHeight="1" spans="1:17">
      <c r="A47" s="47" t="s">
        <v>865</v>
      </c>
      <c r="B47" s="55" t="s">
        <v>866</v>
      </c>
      <c r="C47" s="49"/>
      <c r="D47" s="49"/>
      <c r="E47" s="49"/>
      <c r="F47" s="49"/>
      <c r="G47" s="50" t="s">
        <v>435</v>
      </c>
      <c r="H47" s="50" t="s">
        <v>435</v>
      </c>
      <c r="I47" s="51" t="s">
        <v>867</v>
      </c>
      <c r="J47" s="52" t="s">
        <v>369</v>
      </c>
      <c r="K47" s="56"/>
      <c r="L47" s="56"/>
      <c r="M47" s="56"/>
      <c r="N47" s="56"/>
      <c r="O47" s="54" t="s">
        <v>435</v>
      </c>
      <c r="P47" s="54" t="s">
        <v>435</v>
      </c>
      <c r="Q47" s="25"/>
    </row>
    <row r="48" s="25" customFormat="1" ht="16.2" customHeight="1" spans="1:17">
      <c r="A48" s="47" t="s">
        <v>868</v>
      </c>
      <c r="B48" s="55" t="s">
        <v>869</v>
      </c>
      <c r="C48" s="49"/>
      <c r="D48" s="49"/>
      <c r="E48" s="49"/>
      <c r="F48" s="49"/>
      <c r="G48" s="50" t="s">
        <v>435</v>
      </c>
      <c r="H48" s="50" t="s">
        <v>435</v>
      </c>
      <c r="I48" s="51" t="s">
        <v>870</v>
      </c>
      <c r="J48" s="52" t="s">
        <v>371</v>
      </c>
      <c r="K48" s="56"/>
      <c r="L48" s="56"/>
      <c r="M48" s="56"/>
      <c r="N48" s="56"/>
      <c r="O48" s="54" t="s">
        <v>435</v>
      </c>
      <c r="P48" s="54" t="s">
        <v>435</v>
      </c>
    </row>
    <row r="49" s="25" customFormat="1" ht="16.2" customHeight="1" spans="1:16">
      <c r="A49" s="47" t="s">
        <v>871</v>
      </c>
      <c r="B49" s="55" t="s">
        <v>872</v>
      </c>
      <c r="C49" s="49"/>
      <c r="D49" s="49"/>
      <c r="E49" s="49"/>
      <c r="F49" s="49"/>
      <c r="G49" s="50" t="s">
        <v>435</v>
      </c>
      <c r="H49" s="50" t="s">
        <v>435</v>
      </c>
      <c r="I49" s="51" t="s">
        <v>873</v>
      </c>
      <c r="J49" s="52" t="s">
        <v>373</v>
      </c>
      <c r="K49" s="56"/>
      <c r="L49" s="56"/>
      <c r="M49" s="56"/>
      <c r="N49" s="56"/>
      <c r="O49" s="54" t="s">
        <v>435</v>
      </c>
      <c r="P49" s="54" t="s">
        <v>435</v>
      </c>
    </row>
    <row r="50" s="25" customFormat="1" ht="16.2" customHeight="1" spans="1:16">
      <c r="A50" s="47" t="s">
        <v>874</v>
      </c>
      <c r="B50" s="55" t="s">
        <v>875</v>
      </c>
      <c r="C50" s="49"/>
      <c r="D50" s="49"/>
      <c r="E50" s="49"/>
      <c r="F50" s="49"/>
      <c r="G50" s="50" t="s">
        <v>435</v>
      </c>
      <c r="H50" s="50" t="s">
        <v>435</v>
      </c>
      <c r="I50" s="51" t="s">
        <v>876</v>
      </c>
      <c r="J50" s="52" t="s">
        <v>375</v>
      </c>
      <c r="K50" s="56"/>
      <c r="L50" s="56"/>
      <c r="M50" s="56"/>
      <c r="N50" s="56"/>
      <c r="O50" s="54" t="s">
        <v>435</v>
      </c>
      <c r="P50" s="54" t="s">
        <v>435</v>
      </c>
    </row>
    <row r="51" s="25" customFormat="1" ht="16.2" customHeight="1" spans="1:16">
      <c r="A51" s="47" t="s">
        <v>877</v>
      </c>
      <c r="B51" s="55" t="s">
        <v>878</v>
      </c>
      <c r="C51" s="49"/>
      <c r="D51" s="49"/>
      <c r="E51" s="49"/>
      <c r="F51" s="49"/>
      <c r="G51" s="50" t="s">
        <v>435</v>
      </c>
      <c r="H51" s="50" t="s">
        <v>435</v>
      </c>
      <c r="I51" s="51" t="s">
        <v>879</v>
      </c>
      <c r="J51" s="52" t="s">
        <v>377</v>
      </c>
      <c r="K51" s="56"/>
      <c r="L51" s="56"/>
      <c r="M51" s="56"/>
      <c r="N51" s="56"/>
      <c r="O51" s="54" t="s">
        <v>435</v>
      </c>
      <c r="P51" s="54" t="s">
        <v>435</v>
      </c>
    </row>
    <row r="52" s="25" customFormat="1" ht="16.2" customHeight="1" spans="1:16">
      <c r="A52" s="47" t="s">
        <v>880</v>
      </c>
      <c r="B52" s="55" t="s">
        <v>881</v>
      </c>
      <c r="C52" s="49"/>
      <c r="D52" s="49"/>
      <c r="E52" s="49"/>
      <c r="F52" s="49"/>
      <c r="G52" s="50" t="s">
        <v>435</v>
      </c>
      <c r="H52" s="50" t="s">
        <v>435</v>
      </c>
      <c r="I52" s="51" t="s">
        <v>82</v>
      </c>
      <c r="J52" s="52" t="s">
        <v>552</v>
      </c>
      <c r="K52" s="53"/>
      <c r="L52" s="53"/>
      <c r="M52" s="53"/>
      <c r="N52" s="53"/>
      <c r="O52" s="54" t="s">
        <v>435</v>
      </c>
      <c r="P52" s="54" t="s">
        <v>435</v>
      </c>
    </row>
    <row r="53" s="25" customFormat="1" ht="16.2" customHeight="1" spans="1:16">
      <c r="A53" s="47" t="s">
        <v>882</v>
      </c>
      <c r="B53" s="55" t="s">
        <v>883</v>
      </c>
      <c r="C53" s="56"/>
      <c r="D53" s="56"/>
      <c r="E53" s="56"/>
      <c r="F53" s="56"/>
      <c r="G53" s="50" t="s">
        <v>435</v>
      </c>
      <c r="H53" s="50" t="s">
        <v>435</v>
      </c>
      <c r="I53" s="51" t="s">
        <v>884</v>
      </c>
      <c r="J53" s="52" t="s">
        <v>785</v>
      </c>
      <c r="K53" s="53"/>
      <c r="L53" s="53"/>
      <c r="M53" s="53"/>
      <c r="N53" s="53"/>
      <c r="O53" s="54" t="s">
        <v>435</v>
      </c>
      <c r="P53" s="54" t="s">
        <v>435</v>
      </c>
    </row>
    <row r="54" s="25" customFormat="1" ht="16.2" customHeight="1" spans="1:16">
      <c r="A54" s="47" t="s">
        <v>885</v>
      </c>
      <c r="B54" s="55" t="s">
        <v>886</v>
      </c>
      <c r="C54" s="56"/>
      <c r="D54" s="56"/>
      <c r="E54" s="56"/>
      <c r="F54" s="56"/>
      <c r="G54" s="50" t="s">
        <v>435</v>
      </c>
      <c r="H54" s="50" t="s">
        <v>435</v>
      </c>
      <c r="I54" s="51" t="s">
        <v>887</v>
      </c>
      <c r="J54" s="52" t="s">
        <v>888</v>
      </c>
      <c r="K54" s="56"/>
      <c r="L54" s="56"/>
      <c r="M54" s="56"/>
      <c r="N54" s="56"/>
      <c r="O54" s="54" t="s">
        <v>435</v>
      </c>
      <c r="P54" s="54" t="s">
        <v>435</v>
      </c>
    </row>
    <row r="55" s="25" customFormat="1" ht="16.2" customHeight="1" spans="1:16">
      <c r="A55" s="47" t="s">
        <v>889</v>
      </c>
      <c r="B55" s="55" t="s">
        <v>890</v>
      </c>
      <c r="C55" s="49"/>
      <c r="D55" s="49"/>
      <c r="E55" s="49"/>
      <c r="F55" s="49"/>
      <c r="G55" s="50" t="s">
        <v>435</v>
      </c>
      <c r="H55" s="50" t="s">
        <v>435</v>
      </c>
      <c r="I55" s="51" t="s">
        <v>891</v>
      </c>
      <c r="J55" s="52" t="s">
        <v>892</v>
      </c>
      <c r="K55" s="56"/>
      <c r="L55" s="56"/>
      <c r="M55" s="56"/>
      <c r="N55" s="56"/>
      <c r="O55" s="54" t="s">
        <v>435</v>
      </c>
      <c r="P55" s="54" t="s">
        <v>435</v>
      </c>
    </row>
    <row r="56" s="25" customFormat="1" ht="16.2" customHeight="1" spans="1:16">
      <c r="A56" s="47" t="s">
        <v>893</v>
      </c>
      <c r="B56" s="55" t="s">
        <v>894</v>
      </c>
      <c r="C56" s="49"/>
      <c r="D56" s="49">
        <v>5200</v>
      </c>
      <c r="E56" s="49"/>
      <c r="F56" s="49"/>
      <c r="G56" s="50" t="s">
        <v>435</v>
      </c>
      <c r="H56" s="50" t="s">
        <v>435</v>
      </c>
      <c r="I56" s="51" t="s">
        <v>895</v>
      </c>
      <c r="J56" s="52" t="s">
        <v>413</v>
      </c>
      <c r="K56" s="56"/>
      <c r="L56" s="56"/>
      <c r="M56" s="56"/>
      <c r="N56" s="56"/>
      <c r="O56" s="54" t="s">
        <v>435</v>
      </c>
      <c r="P56" s="54" t="s">
        <v>435</v>
      </c>
    </row>
    <row r="57" s="25" customFormat="1" ht="16.2" customHeight="1" spans="1:16">
      <c r="A57" s="47" t="s">
        <v>896</v>
      </c>
      <c r="B57" s="55" t="s">
        <v>897</v>
      </c>
      <c r="C57" s="56"/>
      <c r="D57" s="56">
        <v>5200</v>
      </c>
      <c r="E57" s="56"/>
      <c r="F57" s="56"/>
      <c r="G57" s="50" t="s">
        <v>435</v>
      </c>
      <c r="H57" s="50" t="s">
        <v>435</v>
      </c>
      <c r="I57" s="51" t="s">
        <v>84</v>
      </c>
      <c r="J57" s="52" t="s">
        <v>544</v>
      </c>
      <c r="K57" s="53"/>
      <c r="L57" s="53"/>
      <c r="M57" s="53"/>
      <c r="N57" s="53"/>
      <c r="O57" s="54" t="s">
        <v>435</v>
      </c>
      <c r="P57" s="54" t="s">
        <v>435</v>
      </c>
    </row>
    <row r="58" s="25" customFormat="1" ht="16.2" customHeight="1" spans="1:16">
      <c r="A58" s="47" t="s">
        <v>898</v>
      </c>
      <c r="B58" s="55" t="s">
        <v>894</v>
      </c>
      <c r="C58" s="56"/>
      <c r="D58" s="56"/>
      <c r="E58" s="56"/>
      <c r="F58" s="56"/>
      <c r="G58" s="50" t="s">
        <v>435</v>
      </c>
      <c r="H58" s="50" t="s">
        <v>435</v>
      </c>
      <c r="I58" s="51" t="s">
        <v>899</v>
      </c>
      <c r="J58" s="52" t="s">
        <v>785</v>
      </c>
      <c r="K58" s="53"/>
      <c r="L58" s="53"/>
      <c r="M58" s="53"/>
      <c r="N58" s="53"/>
      <c r="O58" s="54" t="s">
        <v>435</v>
      </c>
      <c r="P58" s="54" t="s">
        <v>435</v>
      </c>
    </row>
    <row r="59" s="25" customFormat="1" ht="16.2" customHeight="1" spans="1:16">
      <c r="A59" s="51"/>
      <c r="B59" s="52"/>
      <c r="C59" s="58"/>
      <c r="D59" s="58"/>
      <c r="E59" s="58"/>
      <c r="F59" s="58"/>
      <c r="G59" s="59"/>
      <c r="H59" s="59"/>
      <c r="I59" s="51" t="s">
        <v>900</v>
      </c>
      <c r="J59" s="52" t="s">
        <v>417</v>
      </c>
      <c r="K59" s="56"/>
      <c r="L59" s="56"/>
      <c r="M59" s="56"/>
      <c r="N59" s="56"/>
      <c r="O59" s="54" t="s">
        <v>435</v>
      </c>
      <c r="P59" s="54" t="s">
        <v>435</v>
      </c>
    </row>
    <row r="60" s="25" customFormat="1" ht="16.2" customHeight="1" spans="1:16">
      <c r="A60" s="51"/>
      <c r="B60" s="52"/>
      <c r="C60" s="58"/>
      <c r="D60" s="58"/>
      <c r="E60" s="58"/>
      <c r="F60" s="58"/>
      <c r="G60" s="59"/>
      <c r="H60" s="59"/>
      <c r="I60" s="51" t="s">
        <v>901</v>
      </c>
      <c r="J60" s="52" t="s">
        <v>419</v>
      </c>
      <c r="K60" s="56"/>
      <c r="L60" s="56"/>
      <c r="M60" s="56"/>
      <c r="N60" s="56"/>
      <c r="O60" s="54" t="s">
        <v>435</v>
      </c>
      <c r="P60" s="54" t="s">
        <v>435</v>
      </c>
    </row>
    <row r="61" s="25" customFormat="1" ht="16.2" customHeight="1" spans="1:16">
      <c r="A61" s="51"/>
      <c r="B61" s="52"/>
      <c r="C61" s="58"/>
      <c r="D61" s="58"/>
      <c r="E61" s="58"/>
      <c r="F61" s="58"/>
      <c r="G61" s="59"/>
      <c r="H61" s="59"/>
      <c r="I61" s="51" t="s">
        <v>902</v>
      </c>
      <c r="J61" s="52" t="s">
        <v>903</v>
      </c>
      <c r="K61" s="56"/>
      <c r="L61" s="56"/>
      <c r="M61" s="56"/>
      <c r="N61" s="56"/>
      <c r="O61" s="54" t="s">
        <v>435</v>
      </c>
      <c r="P61" s="54" t="s">
        <v>435</v>
      </c>
    </row>
    <row r="62" s="25" customFormat="1" ht="16.2" customHeight="1" spans="1:16">
      <c r="A62" s="51"/>
      <c r="B62" s="52"/>
      <c r="C62" s="58"/>
      <c r="D62" s="58"/>
      <c r="E62" s="58"/>
      <c r="F62" s="58"/>
      <c r="G62" s="59"/>
      <c r="H62" s="59"/>
      <c r="I62" s="51" t="s">
        <v>904</v>
      </c>
      <c r="J62" s="52" t="s">
        <v>905</v>
      </c>
      <c r="K62" s="56"/>
      <c r="L62" s="56"/>
      <c r="M62" s="56"/>
      <c r="N62" s="56"/>
      <c r="O62" s="54" t="s">
        <v>435</v>
      </c>
      <c r="P62" s="54" t="s">
        <v>435</v>
      </c>
    </row>
    <row r="63" s="25" customFormat="1" ht="16.2" customHeight="1" spans="1:16">
      <c r="A63" s="51"/>
      <c r="B63" s="52"/>
      <c r="C63" s="58"/>
      <c r="D63" s="58"/>
      <c r="E63" s="58"/>
      <c r="F63" s="58"/>
      <c r="G63" s="59"/>
      <c r="H63" s="59"/>
      <c r="I63" s="51" t="s">
        <v>906</v>
      </c>
      <c r="J63" s="52" t="s">
        <v>441</v>
      </c>
      <c r="K63" s="56"/>
      <c r="L63" s="56"/>
      <c r="M63" s="56"/>
      <c r="N63" s="56"/>
      <c r="O63" s="54" t="s">
        <v>435</v>
      </c>
      <c r="P63" s="54" t="s">
        <v>435</v>
      </c>
    </row>
    <row r="64" s="25" customFormat="1" ht="16.2" customHeight="1" spans="1:16">
      <c r="A64" s="51"/>
      <c r="B64" s="52"/>
      <c r="C64" s="58"/>
      <c r="D64" s="58"/>
      <c r="E64" s="58"/>
      <c r="F64" s="58"/>
      <c r="G64" s="59"/>
      <c r="H64" s="59"/>
      <c r="I64" s="51" t="s">
        <v>86</v>
      </c>
      <c r="J64" s="52" t="s">
        <v>553</v>
      </c>
      <c r="K64" s="53"/>
      <c r="L64" s="53"/>
      <c r="M64" s="53"/>
      <c r="N64" s="53"/>
      <c r="O64" s="54" t="s">
        <v>435</v>
      </c>
      <c r="P64" s="54" t="s">
        <v>435</v>
      </c>
    </row>
    <row r="65" s="25" customFormat="1" ht="16.2" customHeight="1" spans="1:16">
      <c r="A65" s="51"/>
      <c r="B65" s="52"/>
      <c r="C65" s="58"/>
      <c r="D65" s="58"/>
      <c r="E65" s="58"/>
      <c r="F65" s="58"/>
      <c r="G65" s="59"/>
      <c r="H65" s="59"/>
      <c r="I65" s="51" t="s">
        <v>907</v>
      </c>
      <c r="J65" s="52" t="s">
        <v>908</v>
      </c>
      <c r="K65" s="53"/>
      <c r="L65" s="53"/>
      <c r="M65" s="53"/>
      <c r="N65" s="53"/>
      <c r="O65" s="54" t="s">
        <v>435</v>
      </c>
      <c r="P65" s="54" t="s">
        <v>435</v>
      </c>
    </row>
    <row r="66" s="25" customFormat="1" ht="16.2" customHeight="1" spans="1:16">
      <c r="A66" s="51"/>
      <c r="B66" s="52"/>
      <c r="C66" s="58"/>
      <c r="D66" s="58"/>
      <c r="E66" s="58"/>
      <c r="F66" s="58"/>
      <c r="G66" s="59"/>
      <c r="H66" s="59"/>
      <c r="I66" s="51" t="s">
        <v>909</v>
      </c>
      <c r="J66" s="52" t="s">
        <v>910</v>
      </c>
      <c r="K66" s="56"/>
      <c r="L66" s="56"/>
      <c r="M66" s="56"/>
      <c r="N66" s="56"/>
      <c r="O66" s="54" t="s">
        <v>435</v>
      </c>
      <c r="P66" s="54" t="s">
        <v>435</v>
      </c>
    </row>
    <row r="67" s="25" customFormat="1" ht="16.2" customHeight="1" spans="1:16">
      <c r="A67" s="51"/>
      <c r="B67" s="52"/>
      <c r="C67" s="58"/>
      <c r="D67" s="58"/>
      <c r="E67" s="58"/>
      <c r="F67" s="58"/>
      <c r="G67" s="59"/>
      <c r="H67" s="59"/>
      <c r="I67" s="51" t="s">
        <v>911</v>
      </c>
      <c r="J67" s="52" t="s">
        <v>912</v>
      </c>
      <c r="K67" s="56"/>
      <c r="L67" s="56"/>
      <c r="M67" s="56"/>
      <c r="N67" s="56"/>
      <c r="O67" s="54" t="s">
        <v>435</v>
      </c>
      <c r="P67" s="54" t="s">
        <v>435</v>
      </c>
    </row>
    <row r="68" s="25" customFormat="1" ht="16.2" customHeight="1" spans="1:16">
      <c r="A68" s="51"/>
      <c r="B68" s="52"/>
      <c r="C68" s="58"/>
      <c r="D68" s="58"/>
      <c r="E68" s="58"/>
      <c r="F68" s="58"/>
      <c r="G68" s="59"/>
      <c r="H68" s="59"/>
      <c r="I68" s="51" t="s">
        <v>913</v>
      </c>
      <c r="J68" s="52" t="s">
        <v>914</v>
      </c>
      <c r="K68" s="56"/>
      <c r="L68" s="56"/>
      <c r="M68" s="56"/>
      <c r="N68" s="56"/>
      <c r="O68" s="54" t="s">
        <v>435</v>
      </c>
      <c r="P68" s="54" t="s">
        <v>435</v>
      </c>
    </row>
    <row r="69" s="25" customFormat="1" ht="16.2" customHeight="1" spans="1:16">
      <c r="A69" s="51"/>
      <c r="B69" s="52"/>
      <c r="C69" s="58"/>
      <c r="D69" s="58"/>
      <c r="E69" s="58"/>
      <c r="F69" s="58"/>
      <c r="G69" s="59"/>
      <c r="H69" s="59"/>
      <c r="I69" s="51" t="s">
        <v>915</v>
      </c>
      <c r="J69" s="52" t="s">
        <v>916</v>
      </c>
      <c r="K69" s="56"/>
      <c r="L69" s="56"/>
      <c r="M69" s="56"/>
      <c r="N69" s="56"/>
      <c r="O69" s="54" t="s">
        <v>435</v>
      </c>
      <c r="P69" s="54" t="s">
        <v>435</v>
      </c>
    </row>
    <row r="70" s="25" customFormat="1" ht="16.2" customHeight="1" spans="1:16">
      <c r="A70" s="51"/>
      <c r="B70" s="52"/>
      <c r="C70" s="58"/>
      <c r="D70" s="58"/>
      <c r="E70" s="58"/>
      <c r="F70" s="58"/>
      <c r="G70" s="59"/>
      <c r="H70" s="59"/>
      <c r="I70" s="51" t="s">
        <v>917</v>
      </c>
      <c r="J70" s="52" t="s">
        <v>918</v>
      </c>
      <c r="K70" s="53"/>
      <c r="L70" s="53"/>
      <c r="M70" s="53"/>
      <c r="N70" s="60"/>
      <c r="O70" s="61"/>
      <c r="P70" s="61"/>
    </row>
    <row r="71" s="25" customFormat="1" ht="16.2" customHeight="1" spans="1:16">
      <c r="A71" s="51"/>
      <c r="B71" s="52"/>
      <c r="C71" s="58"/>
      <c r="D71" s="58"/>
      <c r="E71" s="58"/>
      <c r="F71" s="58"/>
      <c r="G71" s="59"/>
      <c r="H71" s="59"/>
      <c r="I71" s="51" t="s">
        <v>919</v>
      </c>
      <c r="J71" s="52" t="s">
        <v>920</v>
      </c>
      <c r="K71" s="56"/>
      <c r="L71" s="56"/>
      <c r="M71" s="56"/>
      <c r="N71" s="62"/>
      <c r="O71" s="61"/>
      <c r="P71" s="61"/>
    </row>
    <row r="72" s="25" customFormat="1" ht="16.2" customHeight="1" spans="1:16">
      <c r="A72" s="51"/>
      <c r="B72" s="52"/>
      <c r="C72" s="58"/>
      <c r="D72" s="58"/>
      <c r="E72" s="58"/>
      <c r="F72" s="58"/>
      <c r="G72" s="59"/>
      <c r="H72" s="59"/>
      <c r="I72" s="51" t="s">
        <v>921</v>
      </c>
      <c r="J72" s="52" t="s">
        <v>922</v>
      </c>
      <c r="K72" s="56"/>
      <c r="L72" s="56"/>
      <c r="M72" s="56"/>
      <c r="N72" s="62"/>
      <c r="O72" s="61"/>
      <c r="P72" s="61"/>
    </row>
    <row r="73" s="25" customFormat="1" ht="16.2" customHeight="1" spans="1:16">
      <c r="A73" s="51"/>
      <c r="B73" s="52"/>
      <c r="C73" s="58"/>
      <c r="D73" s="58"/>
      <c r="E73" s="58"/>
      <c r="F73" s="58"/>
      <c r="G73" s="59"/>
      <c r="H73" s="59"/>
      <c r="I73" s="51" t="s">
        <v>923</v>
      </c>
      <c r="J73" s="52" t="s">
        <v>924</v>
      </c>
      <c r="K73" s="56"/>
      <c r="L73" s="56"/>
      <c r="M73" s="56"/>
      <c r="N73" s="62"/>
      <c r="O73" s="61"/>
      <c r="P73" s="61"/>
    </row>
    <row r="74" s="25" customFormat="1" ht="16.2" customHeight="1" spans="1:16">
      <c r="A74" s="51"/>
      <c r="B74" s="52"/>
      <c r="C74" s="58"/>
      <c r="D74" s="58"/>
      <c r="E74" s="58"/>
      <c r="F74" s="58"/>
      <c r="G74" s="59"/>
      <c r="H74" s="59"/>
      <c r="I74" s="51" t="s">
        <v>925</v>
      </c>
      <c r="J74" s="52" t="s">
        <v>926</v>
      </c>
      <c r="K74" s="56"/>
      <c r="L74" s="56"/>
      <c r="M74" s="56"/>
      <c r="N74" s="62"/>
      <c r="O74" s="61"/>
      <c r="P74" s="61"/>
    </row>
    <row r="75" s="25" customFormat="1" ht="16.2" customHeight="1" spans="1:16">
      <c r="A75" s="51"/>
      <c r="B75" s="52"/>
      <c r="C75" s="58"/>
      <c r="D75" s="58"/>
      <c r="E75" s="58"/>
      <c r="F75" s="58"/>
      <c r="G75" s="59"/>
      <c r="H75" s="59"/>
      <c r="I75" s="51" t="s">
        <v>927</v>
      </c>
      <c r="J75" s="52" t="s">
        <v>785</v>
      </c>
      <c r="K75" s="53"/>
      <c r="L75" s="53"/>
      <c r="M75" s="53"/>
      <c r="N75" s="53"/>
      <c r="O75" s="54" t="s">
        <v>435</v>
      </c>
      <c r="P75" s="54" t="s">
        <v>435</v>
      </c>
    </row>
    <row r="76" s="25" customFormat="1" ht="16.2" customHeight="1" spans="1:16">
      <c r="A76" s="51"/>
      <c r="B76" s="52"/>
      <c r="C76" s="58"/>
      <c r="D76" s="58"/>
      <c r="E76" s="58"/>
      <c r="F76" s="58"/>
      <c r="G76" s="59"/>
      <c r="H76" s="59"/>
      <c r="I76" s="51" t="s">
        <v>928</v>
      </c>
      <c r="J76" s="52" t="s">
        <v>929</v>
      </c>
      <c r="K76" s="56"/>
      <c r="L76" s="56"/>
      <c r="M76" s="56"/>
      <c r="N76" s="56"/>
      <c r="O76" s="54" t="s">
        <v>435</v>
      </c>
      <c r="P76" s="54" t="s">
        <v>435</v>
      </c>
    </row>
    <row r="77" s="25" customFormat="1" ht="16.2" customHeight="1" spans="1:16">
      <c r="A77" s="51"/>
      <c r="B77" s="52"/>
      <c r="C77" s="58"/>
      <c r="D77" s="58"/>
      <c r="E77" s="58"/>
      <c r="F77" s="58"/>
      <c r="G77" s="59"/>
      <c r="H77" s="59"/>
      <c r="I77" s="51" t="s">
        <v>930</v>
      </c>
      <c r="J77" s="52" t="s">
        <v>931</v>
      </c>
      <c r="K77" s="56"/>
      <c r="L77" s="56"/>
      <c r="M77" s="56"/>
      <c r="N77" s="56"/>
      <c r="O77" s="54" t="s">
        <v>435</v>
      </c>
      <c r="P77" s="54" t="s">
        <v>435</v>
      </c>
    </row>
    <row r="78" s="25" customFormat="1" ht="16.2" customHeight="1" spans="1:16">
      <c r="A78" s="51"/>
      <c r="B78" s="52"/>
      <c r="C78" s="58"/>
      <c r="D78" s="58"/>
      <c r="E78" s="58"/>
      <c r="F78" s="58"/>
      <c r="G78" s="59"/>
      <c r="H78" s="59"/>
      <c r="I78" s="51" t="s">
        <v>932</v>
      </c>
      <c r="J78" s="52" t="s">
        <v>933</v>
      </c>
      <c r="K78" s="56"/>
      <c r="L78" s="56"/>
      <c r="M78" s="56"/>
      <c r="N78" s="56"/>
      <c r="O78" s="54" t="s">
        <v>435</v>
      </c>
      <c r="P78" s="54" t="s">
        <v>435</v>
      </c>
    </row>
    <row r="79" s="25" customFormat="1" ht="16.2" customHeight="1" spans="1:16">
      <c r="A79" s="51"/>
      <c r="B79" s="52"/>
      <c r="C79" s="58"/>
      <c r="D79" s="58"/>
      <c r="E79" s="58"/>
      <c r="F79" s="58"/>
      <c r="G79" s="59"/>
      <c r="H79" s="59"/>
      <c r="I79" s="51" t="s">
        <v>934</v>
      </c>
      <c r="J79" s="52" t="s">
        <v>459</v>
      </c>
      <c r="K79" s="56"/>
      <c r="L79" s="56"/>
      <c r="M79" s="56"/>
      <c r="N79" s="56"/>
      <c r="O79" s="54" t="s">
        <v>435</v>
      </c>
      <c r="P79" s="54" t="s">
        <v>435</v>
      </c>
    </row>
    <row r="80" s="25" customFormat="1" ht="16.2" customHeight="1" spans="1:16">
      <c r="A80" s="51"/>
      <c r="B80" s="52"/>
      <c r="C80" s="58"/>
      <c r="D80" s="58"/>
      <c r="E80" s="58"/>
      <c r="F80" s="58"/>
      <c r="G80" s="59"/>
      <c r="H80" s="59"/>
      <c r="I80" s="51" t="s">
        <v>88</v>
      </c>
      <c r="J80" s="52" t="s">
        <v>554</v>
      </c>
      <c r="K80" s="53">
        <v>109248</v>
      </c>
      <c r="L80" s="53">
        <v>40357</v>
      </c>
      <c r="M80" s="53">
        <v>36895</v>
      </c>
      <c r="N80" s="53">
        <v>66781</v>
      </c>
      <c r="O80" s="54">
        <v>0.611278925014646</v>
      </c>
      <c r="P80" s="54">
        <v>1.8100284591408</v>
      </c>
    </row>
    <row r="81" s="25" customFormat="1" ht="16.2" customHeight="1" spans="1:16">
      <c r="A81" s="51"/>
      <c r="B81" s="52"/>
      <c r="C81" s="58"/>
      <c r="D81" s="58"/>
      <c r="E81" s="58"/>
      <c r="F81" s="58"/>
      <c r="G81" s="59"/>
      <c r="H81" s="59"/>
      <c r="I81" s="51" t="s">
        <v>935</v>
      </c>
      <c r="J81" s="52" t="s">
        <v>936</v>
      </c>
      <c r="K81" s="53">
        <v>107248</v>
      </c>
      <c r="L81" s="53">
        <v>35707</v>
      </c>
      <c r="M81" s="53">
        <v>34762</v>
      </c>
      <c r="N81" s="53">
        <v>64781</v>
      </c>
      <c r="O81" s="54">
        <v>0.604029911979711</v>
      </c>
      <c r="P81" s="54">
        <v>1.86355790806053</v>
      </c>
    </row>
    <row r="82" s="25" customFormat="1" ht="16.2" customHeight="1" spans="1:16">
      <c r="A82" s="51"/>
      <c r="B82" s="52"/>
      <c r="C82" s="58"/>
      <c r="D82" s="58"/>
      <c r="E82" s="58"/>
      <c r="F82" s="58"/>
      <c r="G82" s="59"/>
      <c r="H82" s="59"/>
      <c r="I82" s="51" t="s">
        <v>937</v>
      </c>
      <c r="J82" s="52" t="s">
        <v>938</v>
      </c>
      <c r="K82" s="56">
        <v>28000</v>
      </c>
      <c r="L82" s="56">
        <v>5607</v>
      </c>
      <c r="M82" s="56">
        <v>5532</v>
      </c>
      <c r="N82" s="56">
        <v>29800</v>
      </c>
      <c r="O82" s="54">
        <v>1.06428571428571</v>
      </c>
      <c r="P82" s="54">
        <v>5.38684020245842</v>
      </c>
    </row>
    <row r="83" s="25" customFormat="1" ht="16.2" customHeight="1" spans="1:16">
      <c r="A83" s="51"/>
      <c r="B83" s="52"/>
      <c r="C83" s="58"/>
      <c r="D83" s="58"/>
      <c r="E83" s="58"/>
      <c r="F83" s="58"/>
      <c r="G83" s="59"/>
      <c r="H83" s="59"/>
      <c r="I83" s="51" t="s">
        <v>939</v>
      </c>
      <c r="J83" s="52" t="s">
        <v>940</v>
      </c>
      <c r="K83" s="56">
        <v>7000</v>
      </c>
      <c r="L83" s="56">
        <v>5000</v>
      </c>
      <c r="M83" s="56">
        <v>4851</v>
      </c>
      <c r="N83" s="56">
        <v>4800</v>
      </c>
      <c r="O83" s="54">
        <v>0.685714285714286</v>
      </c>
      <c r="P83" s="54">
        <v>0.989486703772418</v>
      </c>
    </row>
    <row r="84" s="25" customFormat="1" ht="16.2" customHeight="1" spans="1:16">
      <c r="A84" s="51"/>
      <c r="B84" s="52"/>
      <c r="C84" s="58"/>
      <c r="D84" s="58"/>
      <c r="E84" s="58"/>
      <c r="F84" s="58"/>
      <c r="G84" s="59"/>
      <c r="H84" s="59"/>
      <c r="I84" s="51" t="s">
        <v>941</v>
      </c>
      <c r="J84" s="52" t="s">
        <v>942</v>
      </c>
      <c r="K84" s="56"/>
      <c r="L84" s="56">
        <v>0</v>
      </c>
      <c r="M84" s="56">
        <v>0</v>
      </c>
      <c r="N84" s="56"/>
      <c r="O84" s="54" t="s">
        <v>435</v>
      </c>
      <c r="P84" s="54" t="s">
        <v>435</v>
      </c>
    </row>
    <row r="85" s="25" customFormat="1" ht="16.2" customHeight="1" spans="1:16">
      <c r="A85" s="51"/>
      <c r="B85" s="52"/>
      <c r="C85" s="58"/>
      <c r="D85" s="58"/>
      <c r="E85" s="58"/>
      <c r="F85" s="58"/>
      <c r="G85" s="59"/>
      <c r="H85" s="59"/>
      <c r="I85" s="51" t="s">
        <v>943</v>
      </c>
      <c r="J85" s="52" t="s">
        <v>944</v>
      </c>
      <c r="K85" s="56">
        <v>9091</v>
      </c>
      <c r="L85" s="56">
        <v>800</v>
      </c>
      <c r="M85" s="56">
        <v>686</v>
      </c>
      <c r="N85" s="56"/>
      <c r="O85" s="54">
        <v>0</v>
      </c>
      <c r="P85" s="54">
        <v>0</v>
      </c>
    </row>
    <row r="86" s="25" customFormat="1" ht="16.2" customHeight="1" spans="1:16">
      <c r="A86" s="51"/>
      <c r="B86" s="52"/>
      <c r="C86" s="58"/>
      <c r="D86" s="58"/>
      <c r="E86" s="58"/>
      <c r="F86" s="58"/>
      <c r="G86" s="59"/>
      <c r="H86" s="59"/>
      <c r="I86" s="51" t="s">
        <v>945</v>
      </c>
      <c r="J86" s="52" t="s">
        <v>946</v>
      </c>
      <c r="K86" s="56"/>
      <c r="L86" s="56">
        <v>0</v>
      </c>
      <c r="M86" s="56">
        <v>0</v>
      </c>
      <c r="N86" s="56"/>
      <c r="O86" s="54" t="s">
        <v>435</v>
      </c>
      <c r="P86" s="54" t="s">
        <v>435</v>
      </c>
    </row>
    <row r="87" s="25" customFormat="1" ht="16.2" customHeight="1" spans="1:16">
      <c r="A87" s="51"/>
      <c r="B87" s="52"/>
      <c r="C87" s="58"/>
      <c r="D87" s="58"/>
      <c r="E87" s="58"/>
      <c r="F87" s="58"/>
      <c r="G87" s="59"/>
      <c r="H87" s="59"/>
      <c r="I87" s="51" t="s">
        <v>947</v>
      </c>
      <c r="J87" s="52" t="s">
        <v>948</v>
      </c>
      <c r="K87" s="56"/>
      <c r="L87" s="56">
        <v>0</v>
      </c>
      <c r="M87" s="56">
        <v>0</v>
      </c>
      <c r="N87" s="56"/>
      <c r="O87" s="54" t="s">
        <v>435</v>
      </c>
      <c r="P87" s="54" t="s">
        <v>435</v>
      </c>
    </row>
    <row r="88" s="25" customFormat="1" ht="16.2" customHeight="1" spans="1:16">
      <c r="A88" s="51"/>
      <c r="B88" s="52"/>
      <c r="C88" s="58"/>
      <c r="D88" s="58"/>
      <c r="E88" s="58"/>
      <c r="F88" s="58"/>
      <c r="G88" s="59"/>
      <c r="H88" s="59"/>
      <c r="I88" s="51" t="s">
        <v>949</v>
      </c>
      <c r="J88" s="52" t="s">
        <v>950</v>
      </c>
      <c r="K88" s="56"/>
      <c r="L88" s="56">
        <v>0</v>
      </c>
      <c r="M88" s="56">
        <v>0</v>
      </c>
      <c r="N88" s="56"/>
      <c r="O88" s="54" t="s">
        <v>435</v>
      </c>
      <c r="P88" s="54" t="s">
        <v>435</v>
      </c>
    </row>
    <row r="89" s="25" customFormat="1" ht="16.2" customHeight="1" spans="1:16">
      <c r="A89" s="51"/>
      <c r="B89" s="52"/>
      <c r="C89" s="58"/>
      <c r="D89" s="58"/>
      <c r="E89" s="58"/>
      <c r="F89" s="58"/>
      <c r="G89" s="59"/>
      <c r="H89" s="59"/>
      <c r="I89" s="51" t="s">
        <v>951</v>
      </c>
      <c r="J89" s="52" t="s">
        <v>952</v>
      </c>
      <c r="K89" s="56"/>
      <c r="L89" s="56">
        <v>0</v>
      </c>
      <c r="M89" s="56">
        <v>0</v>
      </c>
      <c r="N89" s="56"/>
      <c r="O89" s="54" t="s">
        <v>435</v>
      </c>
      <c r="P89" s="54" t="s">
        <v>435</v>
      </c>
    </row>
    <row r="90" s="25" customFormat="1" ht="16.2" customHeight="1" spans="1:16">
      <c r="A90" s="51"/>
      <c r="B90" s="52"/>
      <c r="C90" s="58"/>
      <c r="D90" s="58"/>
      <c r="E90" s="58"/>
      <c r="F90" s="58"/>
      <c r="G90" s="59"/>
      <c r="H90" s="59"/>
      <c r="I90" s="51" t="s">
        <v>953</v>
      </c>
      <c r="J90" s="52" t="s">
        <v>954</v>
      </c>
      <c r="K90" s="56"/>
      <c r="L90" s="56">
        <v>0</v>
      </c>
      <c r="M90" s="56">
        <v>0</v>
      </c>
      <c r="N90" s="56"/>
      <c r="O90" s="54" t="s">
        <v>435</v>
      </c>
      <c r="P90" s="54" t="s">
        <v>435</v>
      </c>
    </row>
    <row r="91" s="25" customFormat="1" ht="16.2" customHeight="1" spans="1:16">
      <c r="A91" s="51"/>
      <c r="B91" s="52"/>
      <c r="C91" s="58"/>
      <c r="D91" s="58"/>
      <c r="E91" s="58"/>
      <c r="F91" s="58"/>
      <c r="G91" s="59"/>
      <c r="H91" s="59"/>
      <c r="I91" s="51" t="s">
        <v>955</v>
      </c>
      <c r="J91" s="52" t="s">
        <v>956</v>
      </c>
      <c r="K91" s="56"/>
      <c r="L91" s="56">
        <v>0</v>
      </c>
      <c r="M91" s="56">
        <v>0</v>
      </c>
      <c r="N91" s="56"/>
      <c r="O91" s="54" t="s">
        <v>435</v>
      </c>
      <c r="P91" s="54" t="s">
        <v>435</v>
      </c>
    </row>
    <row r="92" s="25" customFormat="1" ht="16.2" customHeight="1" spans="1:16">
      <c r="A92" s="51"/>
      <c r="B92" s="52"/>
      <c r="C92" s="58"/>
      <c r="D92" s="58"/>
      <c r="E92" s="58"/>
      <c r="F92" s="58"/>
      <c r="G92" s="59"/>
      <c r="H92" s="59"/>
      <c r="I92" s="51" t="s">
        <v>957</v>
      </c>
      <c r="J92" s="57" t="s">
        <v>958</v>
      </c>
      <c r="K92" s="56"/>
      <c r="L92" s="56">
        <v>0</v>
      </c>
      <c r="M92" s="56">
        <v>0</v>
      </c>
      <c r="N92" s="56"/>
      <c r="O92" s="54" t="s">
        <v>435</v>
      </c>
      <c r="P92" s="54" t="s">
        <v>435</v>
      </c>
    </row>
    <row r="93" s="25" customFormat="1" ht="16.2" customHeight="1" spans="1:16">
      <c r="A93" s="51"/>
      <c r="B93" s="52"/>
      <c r="C93" s="58"/>
      <c r="D93" s="58"/>
      <c r="E93" s="58"/>
      <c r="F93" s="58"/>
      <c r="G93" s="59"/>
      <c r="H93" s="59"/>
      <c r="I93" s="51" t="s">
        <v>959</v>
      </c>
      <c r="J93" s="57" t="s">
        <v>960</v>
      </c>
      <c r="K93" s="56"/>
      <c r="L93" s="56">
        <v>1000</v>
      </c>
      <c r="M93" s="56">
        <v>893</v>
      </c>
      <c r="N93" s="56"/>
      <c r="O93" s="54" t="s">
        <v>435</v>
      </c>
      <c r="P93" s="54">
        <v>0</v>
      </c>
    </row>
    <row r="94" s="25" customFormat="1" ht="16.2" customHeight="1" spans="1:16">
      <c r="A94" s="51"/>
      <c r="B94" s="52"/>
      <c r="C94" s="58"/>
      <c r="D94" s="58"/>
      <c r="E94" s="58"/>
      <c r="F94" s="58"/>
      <c r="G94" s="59"/>
      <c r="H94" s="59"/>
      <c r="I94" s="51" t="s">
        <v>961</v>
      </c>
      <c r="J94" s="57" t="s">
        <v>962</v>
      </c>
      <c r="K94" s="56"/>
      <c r="L94" s="56">
        <v>0</v>
      </c>
      <c r="M94" s="56">
        <v>0</v>
      </c>
      <c r="N94" s="56"/>
      <c r="O94" s="54" t="s">
        <v>435</v>
      </c>
      <c r="P94" s="54" t="s">
        <v>435</v>
      </c>
    </row>
    <row r="95" s="25" customFormat="1" ht="16.2" customHeight="1" spans="1:16">
      <c r="A95" s="51"/>
      <c r="B95" s="52"/>
      <c r="C95" s="58"/>
      <c r="D95" s="58"/>
      <c r="E95" s="58"/>
      <c r="F95" s="58"/>
      <c r="G95" s="59"/>
      <c r="H95" s="59"/>
      <c r="I95" s="51" t="s">
        <v>963</v>
      </c>
      <c r="J95" s="52" t="s">
        <v>964</v>
      </c>
      <c r="K95" s="56">
        <v>2400</v>
      </c>
      <c r="L95" s="56">
        <v>3500</v>
      </c>
      <c r="M95" s="56">
        <v>3381</v>
      </c>
      <c r="N95" s="56">
        <v>843</v>
      </c>
      <c r="O95" s="54">
        <v>0.35125</v>
      </c>
      <c r="P95" s="54">
        <v>0.249334516415262</v>
      </c>
    </row>
    <row r="96" s="25" customFormat="1" ht="16.2" customHeight="1" spans="1:16">
      <c r="A96" s="51"/>
      <c r="B96" s="52"/>
      <c r="C96" s="58"/>
      <c r="D96" s="58"/>
      <c r="E96" s="58"/>
      <c r="F96" s="58"/>
      <c r="G96" s="59"/>
      <c r="H96" s="59"/>
      <c r="I96" s="51" t="s">
        <v>965</v>
      </c>
      <c r="J96" s="57" t="s">
        <v>966</v>
      </c>
      <c r="K96" s="56">
        <v>60757</v>
      </c>
      <c r="L96" s="56">
        <v>19800</v>
      </c>
      <c r="M96" s="56">
        <v>19419</v>
      </c>
      <c r="N96" s="56">
        <v>29338</v>
      </c>
      <c r="O96" s="54">
        <v>0.482874401303554</v>
      </c>
      <c r="P96" s="54">
        <v>1.51078840311036</v>
      </c>
    </row>
    <row r="97" s="25" customFormat="1" ht="16.2" customHeight="1" spans="1:16">
      <c r="A97" s="51"/>
      <c r="B97" s="52"/>
      <c r="C97" s="58"/>
      <c r="D97" s="58"/>
      <c r="E97" s="58"/>
      <c r="F97" s="58"/>
      <c r="G97" s="59"/>
      <c r="H97" s="59"/>
      <c r="I97" s="51" t="s">
        <v>967</v>
      </c>
      <c r="J97" s="57" t="s">
        <v>968</v>
      </c>
      <c r="K97" s="53"/>
      <c r="L97" s="53"/>
      <c r="M97" s="53"/>
      <c r="N97" s="53"/>
      <c r="O97" s="54" t="s">
        <v>435</v>
      </c>
      <c r="P97" s="54" t="s">
        <v>435</v>
      </c>
    </row>
    <row r="98" s="25" customFormat="1" ht="16.2" customHeight="1" spans="1:16">
      <c r="A98" s="51"/>
      <c r="B98" s="52"/>
      <c r="C98" s="58"/>
      <c r="D98" s="58"/>
      <c r="E98" s="58"/>
      <c r="F98" s="58"/>
      <c r="G98" s="59"/>
      <c r="H98" s="59"/>
      <c r="I98" s="51" t="s">
        <v>969</v>
      </c>
      <c r="J98" s="57" t="s">
        <v>938</v>
      </c>
      <c r="K98" s="56"/>
      <c r="L98" s="56"/>
      <c r="M98" s="56"/>
      <c r="N98" s="56"/>
      <c r="O98" s="54" t="s">
        <v>435</v>
      </c>
      <c r="P98" s="54" t="s">
        <v>435</v>
      </c>
    </row>
    <row r="99" s="25" customFormat="1" ht="16.2" customHeight="1" spans="1:16">
      <c r="A99" s="51"/>
      <c r="B99" s="52"/>
      <c r="C99" s="58"/>
      <c r="D99" s="58"/>
      <c r="E99" s="58"/>
      <c r="F99" s="58"/>
      <c r="G99" s="59"/>
      <c r="H99" s="59"/>
      <c r="I99" s="51" t="s">
        <v>970</v>
      </c>
      <c r="J99" s="52" t="s">
        <v>940</v>
      </c>
      <c r="K99" s="56"/>
      <c r="L99" s="56"/>
      <c r="M99" s="56"/>
      <c r="N99" s="56"/>
      <c r="O99" s="54" t="s">
        <v>435</v>
      </c>
      <c r="P99" s="54" t="s">
        <v>435</v>
      </c>
    </row>
    <row r="100" s="25" customFormat="1" ht="16.2" customHeight="1" spans="1:16">
      <c r="A100" s="51"/>
      <c r="B100" s="52"/>
      <c r="C100" s="58"/>
      <c r="D100" s="58"/>
      <c r="E100" s="58"/>
      <c r="F100" s="58"/>
      <c r="G100" s="59"/>
      <c r="H100" s="59"/>
      <c r="I100" s="51" t="s">
        <v>971</v>
      </c>
      <c r="J100" s="57" t="s">
        <v>972</v>
      </c>
      <c r="K100" s="56"/>
      <c r="L100" s="56"/>
      <c r="M100" s="56"/>
      <c r="N100" s="56"/>
      <c r="O100" s="54" t="s">
        <v>435</v>
      </c>
      <c r="P100" s="54" t="s">
        <v>435</v>
      </c>
    </row>
    <row r="101" s="25" customFormat="1" ht="16.2" customHeight="1" spans="1:16">
      <c r="A101" s="51"/>
      <c r="B101" s="52"/>
      <c r="C101" s="58"/>
      <c r="D101" s="58"/>
      <c r="E101" s="58"/>
      <c r="F101" s="58"/>
      <c r="G101" s="59"/>
      <c r="H101" s="59"/>
      <c r="I101" s="51" t="s">
        <v>973</v>
      </c>
      <c r="J101" s="57" t="s">
        <v>974</v>
      </c>
      <c r="K101" s="53"/>
      <c r="L101" s="53"/>
      <c r="M101" s="53"/>
      <c r="N101" s="53"/>
      <c r="O101" s="54" t="s">
        <v>435</v>
      </c>
      <c r="P101" s="54" t="s">
        <v>435</v>
      </c>
    </row>
    <row r="102" s="25" customFormat="1" ht="16.2" customHeight="1" spans="1:16">
      <c r="A102" s="51"/>
      <c r="B102" s="52"/>
      <c r="C102" s="58"/>
      <c r="D102" s="58"/>
      <c r="E102" s="58"/>
      <c r="F102" s="58"/>
      <c r="G102" s="59"/>
      <c r="H102" s="59"/>
      <c r="I102" s="51" t="s">
        <v>975</v>
      </c>
      <c r="J102" s="57" t="s">
        <v>976</v>
      </c>
      <c r="K102" s="53">
        <v>1000</v>
      </c>
      <c r="L102" s="53">
        <v>2700</v>
      </c>
      <c r="M102" s="53">
        <v>302</v>
      </c>
      <c r="N102" s="53">
        <v>1000</v>
      </c>
      <c r="O102" s="54">
        <v>1</v>
      </c>
      <c r="P102" s="54">
        <v>3.3112582781457</v>
      </c>
    </row>
    <row r="103" s="25" customFormat="1" ht="16.2" customHeight="1" spans="1:16">
      <c r="A103" s="51"/>
      <c r="B103" s="52"/>
      <c r="C103" s="58"/>
      <c r="D103" s="58"/>
      <c r="E103" s="58"/>
      <c r="F103" s="58"/>
      <c r="G103" s="59"/>
      <c r="H103" s="59"/>
      <c r="I103" s="51" t="s">
        <v>977</v>
      </c>
      <c r="J103" s="57" t="s">
        <v>978</v>
      </c>
      <c r="K103" s="56">
        <v>1000</v>
      </c>
      <c r="L103" s="56">
        <v>2700</v>
      </c>
      <c r="M103" s="56">
        <v>302</v>
      </c>
      <c r="N103" s="56">
        <v>1000</v>
      </c>
      <c r="O103" s="54">
        <v>1</v>
      </c>
      <c r="P103" s="54">
        <v>3.3112582781457</v>
      </c>
    </row>
    <row r="104" s="25" customFormat="1" ht="16.2" customHeight="1" spans="1:16">
      <c r="A104" s="51"/>
      <c r="B104" s="52"/>
      <c r="C104" s="58"/>
      <c r="D104" s="58"/>
      <c r="E104" s="58"/>
      <c r="F104" s="58"/>
      <c r="G104" s="59"/>
      <c r="H104" s="59"/>
      <c r="I104" s="51" t="s">
        <v>979</v>
      </c>
      <c r="J104" s="57" t="s">
        <v>980</v>
      </c>
      <c r="K104" s="56"/>
      <c r="L104" s="56">
        <v>0</v>
      </c>
      <c r="M104" s="56">
        <v>0</v>
      </c>
      <c r="N104" s="56"/>
      <c r="O104" s="54" t="s">
        <v>435</v>
      </c>
      <c r="P104" s="54" t="s">
        <v>435</v>
      </c>
    </row>
    <row r="105" s="25" customFormat="1" ht="16.2" customHeight="1" spans="1:16">
      <c r="A105" s="51"/>
      <c r="B105" s="52"/>
      <c r="C105" s="58"/>
      <c r="D105" s="58"/>
      <c r="E105" s="58"/>
      <c r="F105" s="58"/>
      <c r="G105" s="59"/>
      <c r="H105" s="59"/>
      <c r="I105" s="51" t="s">
        <v>981</v>
      </c>
      <c r="J105" s="52" t="s">
        <v>982</v>
      </c>
      <c r="K105" s="56"/>
      <c r="L105" s="56">
        <v>0</v>
      </c>
      <c r="M105" s="56">
        <v>0</v>
      </c>
      <c r="N105" s="56"/>
      <c r="O105" s="54" t="s">
        <v>435</v>
      </c>
      <c r="P105" s="54" t="s">
        <v>435</v>
      </c>
    </row>
    <row r="106" s="25" customFormat="1" ht="16.2" customHeight="1" spans="1:16">
      <c r="A106" s="51"/>
      <c r="B106" s="52"/>
      <c r="C106" s="58"/>
      <c r="D106" s="58"/>
      <c r="E106" s="58"/>
      <c r="F106" s="58"/>
      <c r="G106" s="59"/>
      <c r="H106" s="59"/>
      <c r="I106" s="51" t="s">
        <v>983</v>
      </c>
      <c r="J106" s="57" t="s">
        <v>984</v>
      </c>
      <c r="K106" s="56"/>
      <c r="L106" s="56">
        <v>0</v>
      </c>
      <c r="M106" s="56">
        <v>0</v>
      </c>
      <c r="N106" s="56"/>
      <c r="O106" s="54" t="s">
        <v>435</v>
      </c>
      <c r="P106" s="54" t="s">
        <v>435</v>
      </c>
    </row>
    <row r="107" s="25" customFormat="1" ht="16.2" customHeight="1" spans="1:16">
      <c r="A107" s="51"/>
      <c r="B107" s="52"/>
      <c r="C107" s="58"/>
      <c r="D107" s="58"/>
      <c r="E107" s="58"/>
      <c r="F107" s="58"/>
      <c r="G107" s="59"/>
      <c r="H107" s="59"/>
      <c r="I107" s="51" t="s">
        <v>985</v>
      </c>
      <c r="J107" s="57" t="s">
        <v>986</v>
      </c>
      <c r="K107" s="56"/>
      <c r="L107" s="56">
        <v>0</v>
      </c>
      <c r="M107" s="56">
        <v>0</v>
      </c>
      <c r="N107" s="56"/>
      <c r="O107" s="54" t="s">
        <v>435</v>
      </c>
      <c r="P107" s="54" t="s">
        <v>435</v>
      </c>
    </row>
    <row r="108" s="25" customFormat="1" ht="16.2" customHeight="1" spans="1:16">
      <c r="A108" s="51"/>
      <c r="B108" s="52"/>
      <c r="C108" s="58"/>
      <c r="D108" s="58"/>
      <c r="E108" s="58"/>
      <c r="F108" s="58"/>
      <c r="G108" s="59"/>
      <c r="H108" s="59"/>
      <c r="I108" s="51" t="s">
        <v>987</v>
      </c>
      <c r="J108" s="57" t="s">
        <v>988</v>
      </c>
      <c r="K108" s="53">
        <v>1000</v>
      </c>
      <c r="L108" s="53">
        <v>1100</v>
      </c>
      <c r="M108" s="53">
        <v>997</v>
      </c>
      <c r="N108" s="53">
        <v>1000</v>
      </c>
      <c r="O108" s="54">
        <v>1</v>
      </c>
      <c r="P108" s="54">
        <v>1.00300902708124</v>
      </c>
    </row>
    <row r="109" s="25" customFormat="1" ht="16.2" customHeight="1" spans="1:16">
      <c r="A109" s="51"/>
      <c r="B109" s="52"/>
      <c r="C109" s="58"/>
      <c r="D109" s="58"/>
      <c r="E109" s="58"/>
      <c r="F109" s="58"/>
      <c r="G109" s="59"/>
      <c r="H109" s="59"/>
      <c r="I109" s="51" t="s">
        <v>989</v>
      </c>
      <c r="J109" s="57" t="s">
        <v>990</v>
      </c>
      <c r="K109" s="56">
        <v>1000</v>
      </c>
      <c r="L109" s="56">
        <v>1100</v>
      </c>
      <c r="M109" s="56">
        <v>997</v>
      </c>
      <c r="N109" s="56">
        <v>1000</v>
      </c>
      <c r="O109" s="54">
        <v>1</v>
      </c>
      <c r="P109" s="54">
        <v>1.00300902708124</v>
      </c>
    </row>
    <row r="110" s="25" customFormat="1" ht="16.2" customHeight="1" spans="1:16">
      <c r="A110" s="51"/>
      <c r="B110" s="52"/>
      <c r="C110" s="58"/>
      <c r="D110" s="58"/>
      <c r="E110" s="58"/>
      <c r="F110" s="58"/>
      <c r="G110" s="59"/>
      <c r="H110" s="59"/>
      <c r="I110" s="51" t="s">
        <v>991</v>
      </c>
      <c r="J110" s="57" t="s">
        <v>992</v>
      </c>
      <c r="K110" s="56"/>
      <c r="L110" s="56">
        <v>0</v>
      </c>
      <c r="M110" s="56">
        <v>0</v>
      </c>
      <c r="N110" s="56"/>
      <c r="O110" s="54" t="s">
        <v>435</v>
      </c>
      <c r="P110" s="54" t="s">
        <v>435</v>
      </c>
    </row>
    <row r="111" s="25" customFormat="1" ht="16.2" customHeight="1" spans="1:16">
      <c r="A111" s="51"/>
      <c r="B111" s="52"/>
      <c r="C111" s="58"/>
      <c r="D111" s="58"/>
      <c r="E111" s="58"/>
      <c r="F111" s="58"/>
      <c r="G111" s="59"/>
      <c r="H111" s="59"/>
      <c r="I111" s="51" t="s">
        <v>993</v>
      </c>
      <c r="J111" s="57" t="s">
        <v>994</v>
      </c>
      <c r="K111" s="56"/>
      <c r="L111" s="56">
        <v>0</v>
      </c>
      <c r="M111" s="56">
        <v>0</v>
      </c>
      <c r="N111" s="56"/>
      <c r="O111" s="54" t="s">
        <v>435</v>
      </c>
      <c r="P111" s="54" t="s">
        <v>435</v>
      </c>
    </row>
    <row r="112" s="25" customFormat="1" ht="16.2" customHeight="1" spans="1:16">
      <c r="A112" s="51"/>
      <c r="B112" s="52"/>
      <c r="C112" s="58"/>
      <c r="D112" s="58"/>
      <c r="E112" s="58"/>
      <c r="F112" s="58"/>
      <c r="G112" s="59"/>
      <c r="H112" s="59"/>
      <c r="I112" s="51" t="s">
        <v>995</v>
      </c>
      <c r="J112" s="57" t="s">
        <v>996</v>
      </c>
      <c r="K112" s="53"/>
      <c r="L112" s="53">
        <v>0</v>
      </c>
      <c r="M112" s="53">
        <v>0</v>
      </c>
      <c r="N112" s="53"/>
      <c r="O112" s="54" t="s">
        <v>435</v>
      </c>
      <c r="P112" s="54" t="s">
        <v>435</v>
      </c>
    </row>
    <row r="113" s="25" customFormat="1" ht="16.2" customHeight="1" spans="1:16">
      <c r="A113" s="51"/>
      <c r="B113" s="52"/>
      <c r="C113" s="58"/>
      <c r="D113" s="58"/>
      <c r="E113" s="58"/>
      <c r="F113" s="58"/>
      <c r="G113" s="59"/>
      <c r="H113" s="59"/>
      <c r="I113" s="51" t="s">
        <v>997</v>
      </c>
      <c r="J113" s="57" t="s">
        <v>938</v>
      </c>
      <c r="K113" s="56"/>
      <c r="L113" s="56">
        <v>0</v>
      </c>
      <c r="M113" s="56">
        <v>0</v>
      </c>
      <c r="N113" s="56"/>
      <c r="O113" s="54" t="s">
        <v>435</v>
      </c>
      <c r="P113" s="54" t="s">
        <v>435</v>
      </c>
    </row>
    <row r="114" s="25" customFormat="1" ht="16.2" customHeight="1" spans="1:16">
      <c r="A114" s="51"/>
      <c r="B114" s="52"/>
      <c r="C114" s="58"/>
      <c r="D114" s="58"/>
      <c r="E114" s="58"/>
      <c r="F114" s="58"/>
      <c r="G114" s="59"/>
      <c r="H114" s="59"/>
      <c r="I114" s="51" t="s">
        <v>998</v>
      </c>
      <c r="J114" s="57" t="s">
        <v>940</v>
      </c>
      <c r="K114" s="56"/>
      <c r="L114" s="56">
        <v>0</v>
      </c>
      <c r="M114" s="56">
        <v>0</v>
      </c>
      <c r="N114" s="56"/>
      <c r="O114" s="54" t="s">
        <v>435</v>
      </c>
      <c r="P114" s="54" t="s">
        <v>435</v>
      </c>
    </row>
    <row r="115" s="25" customFormat="1" ht="16.2" customHeight="1" spans="1:16">
      <c r="A115" s="51"/>
      <c r="B115" s="52"/>
      <c r="C115" s="58"/>
      <c r="D115" s="58"/>
      <c r="E115" s="58"/>
      <c r="F115" s="58"/>
      <c r="G115" s="59"/>
      <c r="H115" s="59"/>
      <c r="I115" s="51" t="s">
        <v>999</v>
      </c>
      <c r="J115" s="57" t="s">
        <v>1000</v>
      </c>
      <c r="K115" s="56"/>
      <c r="L115" s="56">
        <v>0</v>
      </c>
      <c r="M115" s="56">
        <v>0</v>
      </c>
      <c r="N115" s="56"/>
      <c r="O115" s="54" t="s">
        <v>435</v>
      </c>
      <c r="P115" s="54" t="s">
        <v>435</v>
      </c>
    </row>
    <row r="116" s="25" customFormat="1" ht="16.2" customHeight="1" spans="1:16">
      <c r="A116" s="51"/>
      <c r="B116" s="52"/>
      <c r="C116" s="58"/>
      <c r="D116" s="58"/>
      <c r="E116" s="58"/>
      <c r="F116" s="58"/>
      <c r="G116" s="59"/>
      <c r="H116" s="59"/>
      <c r="I116" s="51" t="s">
        <v>1001</v>
      </c>
      <c r="J116" s="57" t="s">
        <v>1002</v>
      </c>
      <c r="K116" s="53"/>
      <c r="L116" s="53">
        <v>850</v>
      </c>
      <c r="M116" s="53">
        <v>828</v>
      </c>
      <c r="N116" s="53"/>
      <c r="O116" s="54" t="s">
        <v>435</v>
      </c>
      <c r="P116" s="54">
        <v>0</v>
      </c>
    </row>
    <row r="117" s="25" customFormat="1" ht="16.2" customHeight="1" spans="1:16">
      <c r="A117" s="51"/>
      <c r="B117" s="52"/>
      <c r="C117" s="58"/>
      <c r="D117" s="58"/>
      <c r="E117" s="58"/>
      <c r="F117" s="58"/>
      <c r="G117" s="59"/>
      <c r="H117" s="59"/>
      <c r="I117" s="51" t="s">
        <v>1003</v>
      </c>
      <c r="J117" s="52" t="s">
        <v>938</v>
      </c>
      <c r="K117" s="56"/>
      <c r="L117" s="56">
        <v>0</v>
      </c>
      <c r="M117" s="56">
        <v>0</v>
      </c>
      <c r="N117" s="56"/>
      <c r="O117" s="54" t="s">
        <v>435</v>
      </c>
      <c r="P117" s="54" t="s">
        <v>435</v>
      </c>
    </row>
    <row r="118" s="25" customFormat="1" ht="16.2" customHeight="1" spans="1:16">
      <c r="A118" s="51"/>
      <c r="B118" s="52"/>
      <c r="C118" s="58"/>
      <c r="D118" s="58"/>
      <c r="E118" s="58"/>
      <c r="F118" s="58"/>
      <c r="G118" s="59"/>
      <c r="H118" s="59"/>
      <c r="I118" s="51" t="s">
        <v>1004</v>
      </c>
      <c r="J118" s="52" t="s">
        <v>940</v>
      </c>
      <c r="K118" s="56"/>
      <c r="L118" s="56">
        <v>0</v>
      </c>
      <c r="M118" s="56">
        <v>0</v>
      </c>
      <c r="N118" s="56"/>
      <c r="O118" s="54" t="s">
        <v>435</v>
      </c>
      <c r="P118" s="54" t="s">
        <v>435</v>
      </c>
    </row>
    <row r="119" s="25" customFormat="1" ht="16.2" customHeight="1" spans="1:16">
      <c r="A119" s="51"/>
      <c r="B119" s="52"/>
      <c r="C119" s="58"/>
      <c r="D119" s="58"/>
      <c r="E119" s="58"/>
      <c r="F119" s="58"/>
      <c r="G119" s="59"/>
      <c r="H119" s="59"/>
      <c r="I119" s="51" t="s">
        <v>1005</v>
      </c>
      <c r="J119" s="52" t="s">
        <v>1006</v>
      </c>
      <c r="K119" s="56"/>
      <c r="L119" s="56">
        <v>850</v>
      </c>
      <c r="M119" s="56">
        <v>828</v>
      </c>
      <c r="N119" s="56"/>
      <c r="O119" s="54" t="s">
        <v>435</v>
      </c>
      <c r="P119" s="54">
        <v>0</v>
      </c>
    </row>
    <row r="120" s="25" customFormat="1" ht="16.2" customHeight="1" spans="1:16">
      <c r="A120" s="51"/>
      <c r="B120" s="52"/>
      <c r="C120" s="58"/>
      <c r="D120" s="58"/>
      <c r="E120" s="58"/>
      <c r="F120" s="58"/>
      <c r="G120" s="59"/>
      <c r="H120" s="59"/>
      <c r="I120" s="51" t="s">
        <v>1007</v>
      </c>
      <c r="J120" s="52" t="s">
        <v>1008</v>
      </c>
      <c r="K120" s="53"/>
      <c r="L120" s="53"/>
      <c r="M120" s="53"/>
      <c r="N120" s="53"/>
      <c r="O120" s="54" t="s">
        <v>435</v>
      </c>
      <c r="P120" s="54" t="s">
        <v>435</v>
      </c>
    </row>
    <row r="121" s="25" customFormat="1" ht="16.2" customHeight="1" spans="1:16">
      <c r="A121" s="51"/>
      <c r="B121" s="52"/>
      <c r="C121" s="58"/>
      <c r="D121" s="58"/>
      <c r="E121" s="58"/>
      <c r="F121" s="58"/>
      <c r="G121" s="59"/>
      <c r="H121" s="59"/>
      <c r="I121" s="51" t="s">
        <v>1009</v>
      </c>
      <c r="J121" s="52" t="s">
        <v>978</v>
      </c>
      <c r="K121" s="56"/>
      <c r="L121" s="56"/>
      <c r="M121" s="56"/>
      <c r="N121" s="56"/>
      <c r="O121" s="54" t="s">
        <v>435</v>
      </c>
      <c r="P121" s="54" t="s">
        <v>435</v>
      </c>
    </row>
    <row r="122" s="25" customFormat="1" ht="16.2" customHeight="1" spans="1:16">
      <c r="A122" s="51"/>
      <c r="B122" s="52"/>
      <c r="C122" s="58"/>
      <c r="D122" s="58"/>
      <c r="E122" s="58"/>
      <c r="F122" s="58"/>
      <c r="G122" s="59"/>
      <c r="H122" s="59"/>
      <c r="I122" s="51" t="s">
        <v>1010</v>
      </c>
      <c r="J122" s="52" t="s">
        <v>980</v>
      </c>
      <c r="K122" s="56"/>
      <c r="L122" s="56"/>
      <c r="M122" s="56"/>
      <c r="N122" s="56"/>
      <c r="O122" s="54" t="s">
        <v>435</v>
      </c>
      <c r="P122" s="54" t="s">
        <v>435</v>
      </c>
    </row>
    <row r="123" s="25" customFormat="1" ht="16.2" customHeight="1" spans="1:16">
      <c r="A123" s="51"/>
      <c r="B123" s="52"/>
      <c r="C123" s="58"/>
      <c r="D123" s="58"/>
      <c r="E123" s="58"/>
      <c r="F123" s="58"/>
      <c r="G123" s="59"/>
      <c r="H123" s="59"/>
      <c r="I123" s="51" t="s">
        <v>1011</v>
      </c>
      <c r="J123" s="52" t="s">
        <v>982</v>
      </c>
      <c r="K123" s="56"/>
      <c r="L123" s="56"/>
      <c r="M123" s="56"/>
      <c r="N123" s="56"/>
      <c r="O123" s="54" t="s">
        <v>435</v>
      </c>
      <c r="P123" s="54" t="s">
        <v>435</v>
      </c>
    </row>
    <row r="124" s="25" customFormat="1" ht="16.2" customHeight="1" spans="1:16">
      <c r="A124" s="51"/>
      <c r="B124" s="52"/>
      <c r="C124" s="58"/>
      <c r="D124" s="58"/>
      <c r="E124" s="58"/>
      <c r="F124" s="58"/>
      <c r="G124" s="59"/>
      <c r="H124" s="59"/>
      <c r="I124" s="51" t="s">
        <v>1012</v>
      </c>
      <c r="J124" s="52" t="s">
        <v>984</v>
      </c>
      <c r="K124" s="56"/>
      <c r="L124" s="56"/>
      <c r="M124" s="56"/>
      <c r="N124" s="56"/>
      <c r="O124" s="54" t="s">
        <v>435</v>
      </c>
      <c r="P124" s="54" t="s">
        <v>435</v>
      </c>
    </row>
    <row r="125" s="25" customFormat="1" ht="16.2" customHeight="1" spans="1:16">
      <c r="A125" s="51"/>
      <c r="B125" s="52"/>
      <c r="C125" s="58"/>
      <c r="D125" s="58"/>
      <c r="E125" s="58"/>
      <c r="F125" s="58"/>
      <c r="G125" s="59"/>
      <c r="H125" s="59"/>
      <c r="I125" s="188" t="s">
        <v>1013</v>
      </c>
      <c r="J125" s="52" t="s">
        <v>1014</v>
      </c>
      <c r="K125" s="56"/>
      <c r="L125" s="56"/>
      <c r="M125" s="56"/>
      <c r="N125" s="56"/>
      <c r="O125" s="54" t="s">
        <v>435</v>
      </c>
      <c r="P125" s="54" t="s">
        <v>435</v>
      </c>
    </row>
    <row r="126" s="25" customFormat="1" ht="16.2" customHeight="1" spans="1:16">
      <c r="A126" s="51"/>
      <c r="B126" s="52"/>
      <c r="C126" s="58"/>
      <c r="D126" s="58"/>
      <c r="E126" s="58"/>
      <c r="F126" s="58"/>
      <c r="G126" s="59"/>
      <c r="H126" s="59"/>
      <c r="I126" s="188" t="s">
        <v>1015</v>
      </c>
      <c r="J126" s="52" t="s">
        <v>1016</v>
      </c>
      <c r="K126" s="53"/>
      <c r="L126" s="53"/>
      <c r="M126" s="53"/>
      <c r="N126" s="53"/>
      <c r="O126" s="54" t="s">
        <v>435</v>
      </c>
      <c r="P126" s="54" t="s">
        <v>435</v>
      </c>
    </row>
    <row r="127" s="25" customFormat="1" ht="16.2" customHeight="1" spans="1:16">
      <c r="A127" s="51"/>
      <c r="B127" s="52"/>
      <c r="C127" s="58"/>
      <c r="D127" s="58"/>
      <c r="E127" s="58"/>
      <c r="F127" s="58"/>
      <c r="G127" s="59"/>
      <c r="H127" s="59"/>
      <c r="I127" s="188" t="s">
        <v>1017</v>
      </c>
      <c r="J127" s="52" t="s">
        <v>990</v>
      </c>
      <c r="K127" s="56"/>
      <c r="L127" s="56"/>
      <c r="M127" s="56"/>
      <c r="N127" s="56"/>
      <c r="O127" s="54" t="s">
        <v>435</v>
      </c>
      <c r="P127" s="54" t="s">
        <v>435</v>
      </c>
    </row>
    <row r="128" s="25" customFormat="1" ht="16.2" customHeight="1" spans="1:16">
      <c r="A128" s="51"/>
      <c r="B128" s="52"/>
      <c r="C128" s="58"/>
      <c r="D128" s="58"/>
      <c r="E128" s="58"/>
      <c r="F128" s="58"/>
      <c r="G128" s="59"/>
      <c r="H128" s="59"/>
      <c r="I128" s="188" t="s">
        <v>1018</v>
      </c>
      <c r="J128" s="52" t="s">
        <v>1019</v>
      </c>
      <c r="K128" s="56"/>
      <c r="L128" s="56"/>
      <c r="M128" s="56"/>
      <c r="N128" s="56"/>
      <c r="O128" s="54" t="s">
        <v>435</v>
      </c>
      <c r="P128" s="54" t="s">
        <v>435</v>
      </c>
    </row>
    <row r="129" s="25" customFormat="1" ht="16.2" customHeight="1" spans="1:16">
      <c r="A129" s="51"/>
      <c r="B129" s="52"/>
      <c r="C129" s="58"/>
      <c r="D129" s="58"/>
      <c r="E129" s="58"/>
      <c r="F129" s="58"/>
      <c r="G129" s="59"/>
      <c r="H129" s="59"/>
      <c r="I129" s="188" t="s">
        <v>1020</v>
      </c>
      <c r="J129" s="52" t="s">
        <v>1021</v>
      </c>
      <c r="K129" s="53"/>
      <c r="L129" s="53"/>
      <c r="M129" s="53"/>
      <c r="N129" s="53"/>
      <c r="O129" s="54" t="s">
        <v>435</v>
      </c>
      <c r="P129" s="54" t="s">
        <v>435</v>
      </c>
    </row>
    <row r="130" s="25" customFormat="1" ht="16.2" customHeight="1" spans="1:16">
      <c r="A130" s="51"/>
      <c r="B130" s="52"/>
      <c r="C130" s="58"/>
      <c r="D130" s="58"/>
      <c r="E130" s="58"/>
      <c r="F130" s="58"/>
      <c r="G130" s="59"/>
      <c r="H130" s="59"/>
      <c r="I130" s="188" t="s">
        <v>1022</v>
      </c>
      <c r="J130" s="52" t="s">
        <v>938</v>
      </c>
      <c r="K130" s="56"/>
      <c r="L130" s="56"/>
      <c r="M130" s="56"/>
      <c r="N130" s="56"/>
      <c r="O130" s="54" t="s">
        <v>435</v>
      </c>
      <c r="P130" s="54" t="s">
        <v>435</v>
      </c>
    </row>
    <row r="131" s="25" customFormat="1" ht="16.2" customHeight="1" spans="1:16">
      <c r="A131" s="51"/>
      <c r="B131" s="52"/>
      <c r="C131" s="58"/>
      <c r="D131" s="58"/>
      <c r="E131" s="58"/>
      <c r="F131" s="58"/>
      <c r="G131" s="59"/>
      <c r="H131" s="59"/>
      <c r="I131" s="188" t="s">
        <v>1023</v>
      </c>
      <c r="J131" s="52" t="s">
        <v>940</v>
      </c>
      <c r="K131" s="56"/>
      <c r="L131" s="56"/>
      <c r="M131" s="56"/>
      <c r="N131" s="56"/>
      <c r="O131" s="54" t="s">
        <v>435</v>
      </c>
      <c r="P131" s="54" t="s">
        <v>435</v>
      </c>
    </row>
    <row r="132" s="25" customFormat="1" ht="16.2" customHeight="1" spans="1:16">
      <c r="A132" s="51"/>
      <c r="B132" s="52"/>
      <c r="C132" s="58"/>
      <c r="D132" s="58"/>
      <c r="E132" s="58"/>
      <c r="F132" s="58"/>
      <c r="G132" s="59"/>
      <c r="H132" s="59"/>
      <c r="I132" s="188" t="s">
        <v>1024</v>
      </c>
      <c r="J132" s="52" t="s">
        <v>942</v>
      </c>
      <c r="K132" s="56"/>
      <c r="L132" s="56"/>
      <c r="M132" s="56"/>
      <c r="N132" s="56"/>
      <c r="O132" s="54" t="s">
        <v>435</v>
      </c>
      <c r="P132" s="54" t="s">
        <v>435</v>
      </c>
    </row>
    <row r="133" s="25" customFormat="1" ht="16.2" customHeight="1" spans="1:16">
      <c r="A133" s="51"/>
      <c r="B133" s="52"/>
      <c r="C133" s="58"/>
      <c r="D133" s="58"/>
      <c r="E133" s="58"/>
      <c r="F133" s="58"/>
      <c r="G133" s="59"/>
      <c r="H133" s="59"/>
      <c r="I133" s="188" t="s">
        <v>1025</v>
      </c>
      <c r="J133" s="52" t="s">
        <v>944</v>
      </c>
      <c r="K133" s="56"/>
      <c r="L133" s="56"/>
      <c r="M133" s="56"/>
      <c r="N133" s="56"/>
      <c r="O133" s="54" t="s">
        <v>435</v>
      </c>
      <c r="P133" s="54" t="s">
        <v>435</v>
      </c>
    </row>
    <row r="134" s="25" customFormat="1" ht="16.2" customHeight="1" spans="1:16">
      <c r="A134" s="51"/>
      <c r="B134" s="52"/>
      <c r="C134" s="58"/>
      <c r="D134" s="58"/>
      <c r="E134" s="58"/>
      <c r="F134" s="58"/>
      <c r="G134" s="59"/>
      <c r="H134" s="59"/>
      <c r="I134" s="188" t="s">
        <v>1026</v>
      </c>
      <c r="J134" s="52" t="s">
        <v>950</v>
      </c>
      <c r="K134" s="56"/>
      <c r="L134" s="56"/>
      <c r="M134" s="56"/>
      <c r="N134" s="56"/>
      <c r="O134" s="54" t="s">
        <v>435</v>
      </c>
      <c r="P134" s="54" t="s">
        <v>435</v>
      </c>
    </row>
    <row r="135" s="25" customFormat="1" ht="16.2" customHeight="1" spans="1:16">
      <c r="A135" s="51"/>
      <c r="B135" s="52"/>
      <c r="C135" s="58"/>
      <c r="D135" s="58"/>
      <c r="E135" s="58"/>
      <c r="F135" s="58"/>
      <c r="G135" s="59"/>
      <c r="H135" s="59"/>
      <c r="I135" s="51" t="s">
        <v>1027</v>
      </c>
      <c r="J135" s="52" t="s">
        <v>954</v>
      </c>
      <c r="K135" s="56"/>
      <c r="L135" s="56"/>
      <c r="M135" s="56"/>
      <c r="N135" s="56"/>
      <c r="O135" s="54" t="s">
        <v>435</v>
      </c>
      <c r="P135" s="54" t="s">
        <v>435</v>
      </c>
    </row>
    <row r="136" s="25" customFormat="1" ht="16.2" customHeight="1" spans="1:16">
      <c r="A136" s="51"/>
      <c r="B136" s="52"/>
      <c r="C136" s="58"/>
      <c r="D136" s="58"/>
      <c r="E136" s="58"/>
      <c r="F136" s="58"/>
      <c r="G136" s="59"/>
      <c r="H136" s="59"/>
      <c r="I136" s="51" t="s">
        <v>1028</v>
      </c>
      <c r="J136" s="52" t="s">
        <v>956</v>
      </c>
      <c r="K136" s="56"/>
      <c r="L136" s="56"/>
      <c r="M136" s="56"/>
      <c r="N136" s="56"/>
      <c r="O136" s="54" t="s">
        <v>435</v>
      </c>
      <c r="P136" s="54" t="s">
        <v>435</v>
      </c>
    </row>
    <row r="137" s="25" customFormat="1" ht="16.2" customHeight="1" spans="1:16">
      <c r="A137" s="51"/>
      <c r="B137" s="52"/>
      <c r="C137" s="58"/>
      <c r="D137" s="58"/>
      <c r="E137" s="58"/>
      <c r="F137" s="58"/>
      <c r="G137" s="59"/>
      <c r="H137" s="59"/>
      <c r="I137" s="51" t="s">
        <v>1029</v>
      </c>
      <c r="J137" s="52" t="s">
        <v>1030</v>
      </c>
      <c r="K137" s="56"/>
      <c r="L137" s="56"/>
      <c r="M137" s="56"/>
      <c r="N137" s="56"/>
      <c r="O137" s="54" t="s">
        <v>435</v>
      </c>
      <c r="P137" s="54" t="s">
        <v>435</v>
      </c>
    </row>
    <row r="138" s="25" customFormat="1" ht="16.2" customHeight="1" spans="1:16">
      <c r="A138" s="51"/>
      <c r="B138" s="52"/>
      <c r="C138" s="58"/>
      <c r="D138" s="58"/>
      <c r="E138" s="58"/>
      <c r="F138" s="58"/>
      <c r="G138" s="59"/>
      <c r="H138" s="59"/>
      <c r="I138" s="51" t="s">
        <v>1031</v>
      </c>
      <c r="J138" s="52" t="s">
        <v>785</v>
      </c>
      <c r="K138" s="53"/>
      <c r="L138" s="53"/>
      <c r="M138" s="53">
        <v>6</v>
      </c>
      <c r="N138" s="53"/>
      <c r="O138" s="54" t="s">
        <v>435</v>
      </c>
      <c r="P138" s="54">
        <v>0</v>
      </c>
    </row>
    <row r="139" s="25" customFormat="1" ht="16.2" customHeight="1" spans="1:16">
      <c r="A139" s="51"/>
      <c r="B139" s="52"/>
      <c r="C139" s="58"/>
      <c r="D139" s="58"/>
      <c r="E139" s="58"/>
      <c r="F139" s="58"/>
      <c r="G139" s="59"/>
      <c r="H139" s="59"/>
      <c r="I139" s="51" t="s">
        <v>1032</v>
      </c>
      <c r="J139" s="52" t="s">
        <v>465</v>
      </c>
      <c r="K139" s="56"/>
      <c r="L139" s="56"/>
      <c r="M139" s="56">
        <v>6</v>
      </c>
      <c r="N139" s="56"/>
      <c r="O139" s="54" t="s">
        <v>435</v>
      </c>
      <c r="P139" s="54">
        <v>0</v>
      </c>
    </row>
    <row r="140" s="25" customFormat="1" ht="16.2" customHeight="1" spans="1:16">
      <c r="A140" s="51"/>
      <c r="B140" s="52"/>
      <c r="C140" s="58"/>
      <c r="D140" s="58"/>
      <c r="E140" s="58"/>
      <c r="F140" s="58"/>
      <c r="G140" s="59"/>
      <c r="H140" s="59"/>
      <c r="I140" s="51" t="s">
        <v>1033</v>
      </c>
      <c r="J140" s="52" t="s">
        <v>471</v>
      </c>
      <c r="K140" s="56"/>
      <c r="L140" s="56"/>
      <c r="M140" s="56"/>
      <c r="N140" s="56"/>
      <c r="O140" s="54" t="s">
        <v>435</v>
      </c>
      <c r="P140" s="54" t="s">
        <v>435</v>
      </c>
    </row>
    <row r="141" s="25" customFormat="1" ht="16.2" customHeight="1" spans="1:16">
      <c r="A141" s="51"/>
      <c r="B141" s="52"/>
      <c r="C141" s="58"/>
      <c r="D141" s="58"/>
      <c r="E141" s="58"/>
      <c r="F141" s="58"/>
      <c r="G141" s="59"/>
      <c r="H141" s="59"/>
      <c r="I141" s="51" t="s">
        <v>90</v>
      </c>
      <c r="J141" s="52" t="s">
        <v>555</v>
      </c>
      <c r="K141" s="53">
        <v>1453</v>
      </c>
      <c r="L141" s="53">
        <v>20403</v>
      </c>
      <c r="M141" s="53">
        <v>20403</v>
      </c>
      <c r="N141" s="53">
        <v>660</v>
      </c>
      <c r="O141" s="54">
        <v>0.454232622161046</v>
      </c>
      <c r="P141" s="54">
        <v>0.0323481840905749</v>
      </c>
    </row>
    <row r="142" s="25" customFormat="1" ht="16.2" customHeight="1" spans="1:16">
      <c r="A142" s="51"/>
      <c r="B142" s="52"/>
      <c r="C142" s="58"/>
      <c r="D142" s="58"/>
      <c r="E142" s="58"/>
      <c r="F142" s="58"/>
      <c r="G142" s="59"/>
      <c r="H142" s="59"/>
      <c r="I142" s="51" t="s">
        <v>1034</v>
      </c>
      <c r="J142" s="52" t="s">
        <v>1035</v>
      </c>
      <c r="K142" s="53">
        <v>57</v>
      </c>
      <c r="L142" s="53">
        <v>41</v>
      </c>
      <c r="M142" s="53">
        <v>41</v>
      </c>
      <c r="N142" s="53">
        <v>49</v>
      </c>
      <c r="O142" s="54">
        <v>0.859649122807018</v>
      </c>
      <c r="P142" s="54">
        <v>1.19512195121951</v>
      </c>
    </row>
    <row r="143" s="25" customFormat="1" ht="16.2" customHeight="1" spans="1:16">
      <c r="A143" s="51"/>
      <c r="B143" s="52"/>
      <c r="C143" s="58"/>
      <c r="D143" s="58"/>
      <c r="E143" s="58"/>
      <c r="F143" s="58"/>
      <c r="G143" s="59"/>
      <c r="H143" s="59"/>
      <c r="I143" s="51" t="s">
        <v>1036</v>
      </c>
      <c r="J143" s="52" t="s">
        <v>1037</v>
      </c>
      <c r="K143" s="56"/>
      <c r="L143" s="56">
        <v>41</v>
      </c>
      <c r="M143" s="56">
        <v>41</v>
      </c>
      <c r="N143" s="56"/>
      <c r="O143" s="54" t="s">
        <v>435</v>
      </c>
      <c r="P143" s="54">
        <v>0</v>
      </c>
    </row>
    <row r="144" s="25" customFormat="1" ht="16.2" customHeight="1" spans="1:16">
      <c r="A144" s="51"/>
      <c r="B144" s="52"/>
      <c r="C144" s="58"/>
      <c r="D144" s="58"/>
      <c r="E144" s="58"/>
      <c r="F144" s="58"/>
      <c r="G144" s="59"/>
      <c r="H144" s="59"/>
      <c r="I144" s="51" t="s">
        <v>1038</v>
      </c>
      <c r="J144" s="52" t="s">
        <v>1039</v>
      </c>
      <c r="K144" s="56"/>
      <c r="L144" s="56">
        <v>0</v>
      </c>
      <c r="M144" s="56">
        <v>0</v>
      </c>
      <c r="N144" s="56"/>
      <c r="O144" s="54" t="s">
        <v>435</v>
      </c>
      <c r="P144" s="54" t="s">
        <v>435</v>
      </c>
    </row>
    <row r="145" s="25" customFormat="1" ht="16.2" customHeight="1" spans="1:16">
      <c r="A145" s="51"/>
      <c r="B145" s="52"/>
      <c r="C145" s="58"/>
      <c r="D145" s="58"/>
      <c r="E145" s="58"/>
      <c r="F145" s="58"/>
      <c r="G145" s="59"/>
      <c r="H145" s="59"/>
      <c r="I145" s="51" t="s">
        <v>1040</v>
      </c>
      <c r="J145" s="52" t="s">
        <v>1041</v>
      </c>
      <c r="K145" s="56"/>
      <c r="L145" s="56">
        <v>0</v>
      </c>
      <c r="M145" s="56">
        <v>0</v>
      </c>
      <c r="N145" s="56"/>
      <c r="O145" s="54" t="s">
        <v>435</v>
      </c>
      <c r="P145" s="54" t="s">
        <v>435</v>
      </c>
    </row>
    <row r="146" s="25" customFormat="1" ht="16.2" customHeight="1" spans="1:16">
      <c r="A146" s="51"/>
      <c r="B146" s="52"/>
      <c r="C146" s="58"/>
      <c r="D146" s="58"/>
      <c r="E146" s="58"/>
      <c r="F146" s="58"/>
      <c r="G146" s="59"/>
      <c r="H146" s="59"/>
      <c r="I146" s="51" t="s">
        <v>1042</v>
      </c>
      <c r="J146" s="52" t="s">
        <v>1043</v>
      </c>
      <c r="K146" s="56">
        <v>57</v>
      </c>
      <c r="L146" s="56">
        <v>0</v>
      </c>
      <c r="M146" s="56">
        <v>0</v>
      </c>
      <c r="N146" s="56">
        <v>49</v>
      </c>
      <c r="O146" s="54">
        <v>0.859649122807018</v>
      </c>
      <c r="P146" s="54" t="s">
        <v>435</v>
      </c>
    </row>
    <row r="147" s="25" customFormat="1" ht="16.2" customHeight="1" spans="1:16">
      <c r="A147" s="51"/>
      <c r="B147" s="52"/>
      <c r="C147" s="58"/>
      <c r="D147" s="58"/>
      <c r="E147" s="58"/>
      <c r="F147" s="58"/>
      <c r="G147" s="59"/>
      <c r="H147" s="59"/>
      <c r="I147" s="51" t="s">
        <v>1044</v>
      </c>
      <c r="J147" s="52" t="s">
        <v>1045</v>
      </c>
      <c r="K147" s="53"/>
      <c r="L147" s="53">
        <v>0</v>
      </c>
      <c r="M147" s="53">
        <v>0</v>
      </c>
      <c r="N147" s="53"/>
      <c r="O147" s="54" t="s">
        <v>435</v>
      </c>
      <c r="P147" s="54" t="s">
        <v>435</v>
      </c>
    </row>
    <row r="148" s="25" customFormat="1" ht="16.2" customHeight="1" spans="1:16">
      <c r="A148" s="51"/>
      <c r="B148" s="52"/>
      <c r="C148" s="58"/>
      <c r="D148" s="58"/>
      <c r="E148" s="58"/>
      <c r="F148" s="58"/>
      <c r="G148" s="59"/>
      <c r="H148" s="59"/>
      <c r="I148" s="51" t="s">
        <v>1046</v>
      </c>
      <c r="J148" s="52" t="s">
        <v>1037</v>
      </c>
      <c r="K148" s="56"/>
      <c r="L148" s="56">
        <v>0</v>
      </c>
      <c r="M148" s="56">
        <v>0</v>
      </c>
      <c r="N148" s="56"/>
      <c r="O148" s="54" t="s">
        <v>435</v>
      </c>
      <c r="P148" s="54" t="s">
        <v>435</v>
      </c>
    </row>
    <row r="149" s="25" customFormat="1" ht="16.2" customHeight="1" spans="1:16">
      <c r="A149" s="51"/>
      <c r="B149" s="52"/>
      <c r="C149" s="58"/>
      <c r="D149" s="58"/>
      <c r="E149" s="58"/>
      <c r="F149" s="58"/>
      <c r="G149" s="59"/>
      <c r="H149" s="59"/>
      <c r="I149" s="51" t="s">
        <v>1047</v>
      </c>
      <c r="J149" s="52" t="s">
        <v>1039</v>
      </c>
      <c r="K149" s="56"/>
      <c r="L149" s="56">
        <v>0</v>
      </c>
      <c r="M149" s="56">
        <v>0</v>
      </c>
      <c r="N149" s="56"/>
      <c r="O149" s="54" t="s">
        <v>435</v>
      </c>
      <c r="P149" s="54" t="s">
        <v>435</v>
      </c>
    </row>
    <row r="150" s="25" customFormat="1" ht="16.2" customHeight="1" spans="1:16">
      <c r="A150" s="51"/>
      <c r="B150" s="52"/>
      <c r="C150" s="58"/>
      <c r="D150" s="58"/>
      <c r="E150" s="58"/>
      <c r="F150" s="58"/>
      <c r="G150" s="59"/>
      <c r="H150" s="59"/>
      <c r="I150" s="51" t="s">
        <v>1048</v>
      </c>
      <c r="J150" s="52" t="s">
        <v>1049</v>
      </c>
      <c r="K150" s="56"/>
      <c r="L150" s="56">
        <v>0</v>
      </c>
      <c r="M150" s="56">
        <v>0</v>
      </c>
      <c r="N150" s="56"/>
      <c r="O150" s="54" t="s">
        <v>435</v>
      </c>
      <c r="P150" s="54" t="s">
        <v>435</v>
      </c>
    </row>
    <row r="151" s="25" customFormat="1" ht="16.2" customHeight="1" spans="1:16">
      <c r="A151" s="51"/>
      <c r="B151" s="52"/>
      <c r="C151" s="58"/>
      <c r="D151" s="58"/>
      <c r="E151" s="58"/>
      <c r="F151" s="58"/>
      <c r="G151" s="59"/>
      <c r="H151" s="59"/>
      <c r="I151" s="51" t="s">
        <v>1050</v>
      </c>
      <c r="J151" s="52" t="s">
        <v>1051</v>
      </c>
      <c r="K151" s="56"/>
      <c r="L151" s="56">
        <v>0</v>
      </c>
      <c r="M151" s="56">
        <v>0</v>
      </c>
      <c r="N151" s="56"/>
      <c r="O151" s="54" t="s">
        <v>435</v>
      </c>
      <c r="P151" s="54" t="s">
        <v>435</v>
      </c>
    </row>
    <row r="152" s="25" customFormat="1" ht="16.2" customHeight="1" spans="1:16">
      <c r="A152" s="51"/>
      <c r="B152" s="52"/>
      <c r="C152" s="58"/>
      <c r="D152" s="58"/>
      <c r="E152" s="58"/>
      <c r="F152" s="58"/>
      <c r="G152" s="59"/>
      <c r="H152" s="59"/>
      <c r="I152" s="51" t="s">
        <v>1052</v>
      </c>
      <c r="J152" s="52" t="s">
        <v>1053</v>
      </c>
      <c r="K152" s="53"/>
      <c r="L152" s="53">
        <v>0</v>
      </c>
      <c r="M152" s="53">
        <v>0</v>
      </c>
      <c r="N152" s="53"/>
      <c r="O152" s="54" t="s">
        <v>435</v>
      </c>
      <c r="P152" s="54" t="s">
        <v>435</v>
      </c>
    </row>
    <row r="153" s="25" customFormat="1" ht="16.2" customHeight="1" spans="1:16">
      <c r="A153" s="51"/>
      <c r="B153" s="52"/>
      <c r="C153" s="58"/>
      <c r="D153" s="58"/>
      <c r="E153" s="58"/>
      <c r="F153" s="58"/>
      <c r="G153" s="59"/>
      <c r="H153" s="59"/>
      <c r="I153" s="51" t="s">
        <v>1054</v>
      </c>
      <c r="J153" s="52" t="s">
        <v>1055</v>
      </c>
      <c r="K153" s="56"/>
      <c r="L153" s="56">
        <v>0</v>
      </c>
      <c r="M153" s="56">
        <v>0</v>
      </c>
      <c r="N153" s="56"/>
      <c r="O153" s="54" t="s">
        <v>435</v>
      </c>
      <c r="P153" s="54" t="s">
        <v>435</v>
      </c>
    </row>
    <row r="154" s="25" customFormat="1" ht="16.2" customHeight="1" spans="1:16">
      <c r="A154" s="51"/>
      <c r="B154" s="52"/>
      <c r="C154" s="58"/>
      <c r="D154" s="58"/>
      <c r="E154" s="58"/>
      <c r="F154" s="58"/>
      <c r="G154" s="59"/>
      <c r="H154" s="59"/>
      <c r="I154" s="51" t="s">
        <v>1056</v>
      </c>
      <c r="J154" s="52" t="s">
        <v>1057</v>
      </c>
      <c r="K154" s="56"/>
      <c r="L154" s="56">
        <v>0</v>
      </c>
      <c r="M154" s="56">
        <v>0</v>
      </c>
      <c r="N154" s="56"/>
      <c r="O154" s="54" t="s">
        <v>435</v>
      </c>
      <c r="P154" s="54" t="s">
        <v>435</v>
      </c>
    </row>
    <row r="155" s="25" customFormat="1" ht="16.2" customHeight="1" spans="1:16">
      <c r="A155" s="51"/>
      <c r="B155" s="52"/>
      <c r="C155" s="58"/>
      <c r="D155" s="58"/>
      <c r="E155" s="58"/>
      <c r="F155" s="58"/>
      <c r="G155" s="59"/>
      <c r="H155" s="59"/>
      <c r="I155" s="51" t="s">
        <v>1058</v>
      </c>
      <c r="J155" s="52" t="s">
        <v>1059</v>
      </c>
      <c r="K155" s="56"/>
      <c r="L155" s="56">
        <v>0</v>
      </c>
      <c r="M155" s="56">
        <v>0</v>
      </c>
      <c r="N155" s="56"/>
      <c r="O155" s="54" t="s">
        <v>435</v>
      </c>
      <c r="P155" s="54" t="s">
        <v>435</v>
      </c>
    </row>
    <row r="156" s="25" customFormat="1" ht="16.2" customHeight="1" spans="1:16">
      <c r="A156" s="51"/>
      <c r="B156" s="52"/>
      <c r="C156" s="58"/>
      <c r="D156" s="58"/>
      <c r="E156" s="58"/>
      <c r="F156" s="58"/>
      <c r="G156" s="59"/>
      <c r="H156" s="59"/>
      <c r="I156" s="51" t="s">
        <v>1060</v>
      </c>
      <c r="J156" s="52" t="s">
        <v>1061</v>
      </c>
      <c r="K156" s="56"/>
      <c r="L156" s="56">
        <v>0</v>
      </c>
      <c r="M156" s="56">
        <v>0</v>
      </c>
      <c r="N156" s="56"/>
      <c r="O156" s="54" t="s">
        <v>435</v>
      </c>
      <c r="P156" s="54" t="s">
        <v>435</v>
      </c>
    </row>
    <row r="157" s="25" customFormat="1" ht="16.2" customHeight="1" spans="1:16">
      <c r="A157" s="51"/>
      <c r="B157" s="52"/>
      <c r="C157" s="58"/>
      <c r="D157" s="58"/>
      <c r="E157" s="58"/>
      <c r="F157" s="58"/>
      <c r="G157" s="59"/>
      <c r="H157" s="59"/>
      <c r="I157" s="51" t="s">
        <v>1062</v>
      </c>
      <c r="J157" s="52" t="s">
        <v>1063</v>
      </c>
      <c r="K157" s="53"/>
      <c r="L157" s="53">
        <v>0</v>
      </c>
      <c r="M157" s="53">
        <v>0</v>
      </c>
      <c r="N157" s="53"/>
      <c r="O157" s="54" t="s">
        <v>435</v>
      </c>
      <c r="P157" s="54" t="s">
        <v>435</v>
      </c>
    </row>
    <row r="158" s="25" customFormat="1" ht="16.2" customHeight="1" spans="1:16">
      <c r="A158" s="51"/>
      <c r="B158" s="52"/>
      <c r="C158" s="58"/>
      <c r="D158" s="58"/>
      <c r="E158" s="58"/>
      <c r="F158" s="58"/>
      <c r="G158" s="59"/>
      <c r="H158" s="59"/>
      <c r="I158" s="51" t="s">
        <v>1064</v>
      </c>
      <c r="J158" s="52" t="s">
        <v>1037</v>
      </c>
      <c r="K158" s="56"/>
      <c r="L158" s="56">
        <v>0</v>
      </c>
      <c r="M158" s="56">
        <v>0</v>
      </c>
      <c r="N158" s="56"/>
      <c r="O158" s="54" t="s">
        <v>435</v>
      </c>
      <c r="P158" s="54" t="s">
        <v>435</v>
      </c>
    </row>
    <row r="159" s="25" customFormat="1" ht="16.2" customHeight="1" spans="1:16">
      <c r="A159" s="51"/>
      <c r="B159" s="52"/>
      <c r="C159" s="58"/>
      <c r="D159" s="58"/>
      <c r="E159" s="58"/>
      <c r="F159" s="58"/>
      <c r="G159" s="59"/>
      <c r="H159" s="59"/>
      <c r="I159" s="51" t="s">
        <v>1065</v>
      </c>
      <c r="J159" s="52" t="s">
        <v>1066</v>
      </c>
      <c r="K159" s="56"/>
      <c r="L159" s="56">
        <v>0</v>
      </c>
      <c r="M159" s="56">
        <v>0</v>
      </c>
      <c r="N159" s="56"/>
      <c r="O159" s="54" t="s">
        <v>435</v>
      </c>
      <c r="P159" s="54" t="s">
        <v>435</v>
      </c>
    </row>
    <row r="160" s="25" customFormat="1" ht="16.2" customHeight="1" spans="1:16">
      <c r="A160" s="51"/>
      <c r="B160" s="52"/>
      <c r="C160" s="58"/>
      <c r="D160" s="58"/>
      <c r="E160" s="58"/>
      <c r="F160" s="58"/>
      <c r="G160" s="59"/>
      <c r="H160" s="59"/>
      <c r="I160" s="51" t="s">
        <v>1067</v>
      </c>
      <c r="J160" s="52" t="s">
        <v>1068</v>
      </c>
      <c r="K160" s="53"/>
      <c r="L160" s="53">
        <v>0</v>
      </c>
      <c r="M160" s="53">
        <v>0</v>
      </c>
      <c r="N160" s="53"/>
      <c r="O160" s="54" t="s">
        <v>435</v>
      </c>
      <c r="P160" s="54" t="s">
        <v>435</v>
      </c>
    </row>
    <row r="161" s="25" customFormat="1" ht="16.2" customHeight="1" spans="1:16">
      <c r="A161" s="51"/>
      <c r="B161" s="52"/>
      <c r="C161" s="58"/>
      <c r="D161" s="58"/>
      <c r="E161" s="58"/>
      <c r="F161" s="58"/>
      <c r="G161" s="59"/>
      <c r="H161" s="59"/>
      <c r="I161" s="51" t="s">
        <v>1069</v>
      </c>
      <c r="J161" s="52" t="s">
        <v>1055</v>
      </c>
      <c r="K161" s="56"/>
      <c r="L161" s="56">
        <v>0</v>
      </c>
      <c r="M161" s="56">
        <v>0</v>
      </c>
      <c r="N161" s="56"/>
      <c r="O161" s="54" t="s">
        <v>435</v>
      </c>
      <c r="P161" s="54" t="s">
        <v>435</v>
      </c>
    </row>
    <row r="162" s="25" customFormat="1" ht="16.2" customHeight="1" spans="1:16">
      <c r="A162" s="51"/>
      <c r="B162" s="52"/>
      <c r="C162" s="58"/>
      <c r="D162" s="58"/>
      <c r="E162" s="58"/>
      <c r="F162" s="58"/>
      <c r="G162" s="59"/>
      <c r="H162" s="59"/>
      <c r="I162" s="51" t="s">
        <v>1070</v>
      </c>
      <c r="J162" s="52" t="s">
        <v>1071</v>
      </c>
      <c r="K162" s="56"/>
      <c r="L162" s="56">
        <v>0</v>
      </c>
      <c r="M162" s="56">
        <v>0</v>
      </c>
      <c r="N162" s="56"/>
      <c r="O162" s="54" t="s">
        <v>435</v>
      </c>
      <c r="P162" s="54" t="s">
        <v>435</v>
      </c>
    </row>
    <row r="163" s="25" customFormat="1" ht="16.2" customHeight="1" spans="1:16">
      <c r="A163" s="51"/>
      <c r="B163" s="52"/>
      <c r="C163" s="58"/>
      <c r="D163" s="58"/>
      <c r="E163" s="58"/>
      <c r="F163" s="58"/>
      <c r="G163" s="59"/>
      <c r="H163" s="59"/>
      <c r="I163" s="51" t="s">
        <v>1072</v>
      </c>
      <c r="J163" s="52" t="s">
        <v>1059</v>
      </c>
      <c r="K163" s="56"/>
      <c r="L163" s="56">
        <v>0</v>
      </c>
      <c r="M163" s="56">
        <v>0</v>
      </c>
      <c r="N163" s="56"/>
      <c r="O163" s="54" t="s">
        <v>435</v>
      </c>
      <c r="P163" s="54" t="s">
        <v>435</v>
      </c>
    </row>
    <row r="164" s="25" customFormat="1" ht="16.2" customHeight="1" spans="1:16">
      <c r="A164" s="51"/>
      <c r="B164" s="52"/>
      <c r="C164" s="58"/>
      <c r="D164" s="58"/>
      <c r="E164" s="58"/>
      <c r="F164" s="58"/>
      <c r="G164" s="59"/>
      <c r="H164" s="59"/>
      <c r="I164" s="51" t="s">
        <v>1073</v>
      </c>
      <c r="J164" s="52" t="s">
        <v>1074</v>
      </c>
      <c r="K164" s="56"/>
      <c r="L164" s="56">
        <v>0</v>
      </c>
      <c r="M164" s="56">
        <v>0</v>
      </c>
      <c r="N164" s="56"/>
      <c r="O164" s="54" t="s">
        <v>435</v>
      </c>
      <c r="P164" s="54" t="s">
        <v>435</v>
      </c>
    </row>
    <row r="165" s="25" customFormat="1" ht="16.2" customHeight="1" spans="1:16">
      <c r="A165" s="51"/>
      <c r="B165" s="52"/>
      <c r="C165" s="58"/>
      <c r="D165" s="58"/>
      <c r="E165" s="58"/>
      <c r="F165" s="58"/>
      <c r="G165" s="59"/>
      <c r="H165" s="59"/>
      <c r="I165" s="51" t="s">
        <v>1075</v>
      </c>
      <c r="J165" s="52" t="s">
        <v>1076</v>
      </c>
      <c r="K165" s="53">
        <v>1396</v>
      </c>
      <c r="L165" s="53">
        <v>1120</v>
      </c>
      <c r="M165" s="53">
        <v>1120</v>
      </c>
      <c r="N165" s="53">
        <v>611</v>
      </c>
      <c r="O165" s="54">
        <v>0.437679083094556</v>
      </c>
      <c r="P165" s="54">
        <v>0.545535714285714</v>
      </c>
    </row>
    <row r="166" s="25" customFormat="1" ht="16.2" customHeight="1" spans="1:16">
      <c r="A166" s="51"/>
      <c r="B166" s="52"/>
      <c r="C166" s="58"/>
      <c r="D166" s="58"/>
      <c r="E166" s="58"/>
      <c r="F166" s="58"/>
      <c r="G166" s="59"/>
      <c r="H166" s="59"/>
      <c r="I166" s="51" t="s">
        <v>1077</v>
      </c>
      <c r="J166" s="52" t="s">
        <v>1078</v>
      </c>
      <c r="K166" s="56">
        <v>1211</v>
      </c>
      <c r="L166" s="56">
        <v>972</v>
      </c>
      <c r="M166" s="56">
        <v>972</v>
      </c>
      <c r="N166" s="56">
        <v>611</v>
      </c>
      <c r="O166" s="54">
        <v>0.504541701073493</v>
      </c>
      <c r="P166" s="54">
        <v>0.628600823045268</v>
      </c>
    </row>
    <row r="167" s="25" customFormat="1" ht="16.2" customHeight="1" spans="1:16">
      <c r="A167" s="51"/>
      <c r="B167" s="52"/>
      <c r="C167" s="58"/>
      <c r="D167" s="58"/>
      <c r="E167" s="58"/>
      <c r="F167" s="58"/>
      <c r="G167" s="59"/>
      <c r="H167" s="59"/>
      <c r="I167" s="51" t="s">
        <v>1079</v>
      </c>
      <c r="J167" s="52" t="s">
        <v>1037</v>
      </c>
      <c r="K167" s="56">
        <v>185</v>
      </c>
      <c r="L167" s="56">
        <v>148</v>
      </c>
      <c r="M167" s="56">
        <v>148</v>
      </c>
      <c r="N167" s="56"/>
      <c r="O167" s="54">
        <v>0</v>
      </c>
      <c r="P167" s="54">
        <v>0</v>
      </c>
    </row>
    <row r="168" s="25" customFormat="1" ht="16.2" customHeight="1" spans="1:16">
      <c r="A168" s="51"/>
      <c r="B168" s="52"/>
      <c r="C168" s="58"/>
      <c r="D168" s="58"/>
      <c r="E168" s="58"/>
      <c r="F168" s="58"/>
      <c r="G168" s="59"/>
      <c r="H168" s="59"/>
      <c r="I168" s="51" t="s">
        <v>1080</v>
      </c>
      <c r="J168" s="52" t="s">
        <v>1081</v>
      </c>
      <c r="K168" s="56"/>
      <c r="L168" s="56">
        <v>0</v>
      </c>
      <c r="M168" s="56">
        <v>0</v>
      </c>
      <c r="N168" s="56"/>
      <c r="O168" s="54" t="s">
        <v>435</v>
      </c>
      <c r="P168" s="54" t="s">
        <v>435</v>
      </c>
    </row>
    <row r="169" s="25" customFormat="1" ht="16.2" customHeight="1" spans="1:16">
      <c r="A169" s="51"/>
      <c r="B169" s="52"/>
      <c r="C169" s="58"/>
      <c r="D169" s="58"/>
      <c r="E169" s="58"/>
      <c r="F169" s="58"/>
      <c r="G169" s="59"/>
      <c r="H169" s="59"/>
      <c r="I169" s="51" t="s">
        <v>1082</v>
      </c>
      <c r="J169" s="52" t="s">
        <v>1083</v>
      </c>
      <c r="K169" s="53"/>
      <c r="L169" s="53">
        <v>0</v>
      </c>
      <c r="M169" s="53">
        <v>0</v>
      </c>
      <c r="N169" s="53"/>
      <c r="O169" s="54" t="s">
        <v>435</v>
      </c>
      <c r="P169" s="54" t="s">
        <v>435</v>
      </c>
    </row>
    <row r="170" s="25" customFormat="1" ht="16.2" customHeight="1" spans="1:16">
      <c r="A170" s="51"/>
      <c r="B170" s="52"/>
      <c r="C170" s="58"/>
      <c r="D170" s="58"/>
      <c r="E170" s="58"/>
      <c r="F170" s="58"/>
      <c r="G170" s="59"/>
      <c r="H170" s="59"/>
      <c r="I170" s="51" t="s">
        <v>1084</v>
      </c>
      <c r="J170" s="52" t="s">
        <v>1078</v>
      </c>
      <c r="K170" s="56"/>
      <c r="L170" s="56">
        <v>0</v>
      </c>
      <c r="M170" s="56">
        <v>0</v>
      </c>
      <c r="N170" s="56"/>
      <c r="O170" s="54" t="s">
        <v>435</v>
      </c>
      <c r="P170" s="54" t="s">
        <v>435</v>
      </c>
    </row>
    <row r="171" s="25" customFormat="1" ht="16.2" customHeight="1" spans="1:16">
      <c r="A171" s="51"/>
      <c r="B171" s="52"/>
      <c r="C171" s="58"/>
      <c r="D171" s="58"/>
      <c r="E171" s="58"/>
      <c r="F171" s="58"/>
      <c r="G171" s="59"/>
      <c r="H171" s="59"/>
      <c r="I171" s="51" t="s">
        <v>1085</v>
      </c>
      <c r="J171" s="52" t="s">
        <v>1037</v>
      </c>
      <c r="K171" s="56"/>
      <c r="L171" s="56">
        <v>0</v>
      </c>
      <c r="M171" s="56">
        <v>0</v>
      </c>
      <c r="N171" s="56"/>
      <c r="O171" s="54" t="s">
        <v>435</v>
      </c>
      <c r="P171" s="54" t="s">
        <v>435</v>
      </c>
    </row>
    <row r="172" s="25" customFormat="1" ht="16.2" customHeight="1" spans="1:16">
      <c r="A172" s="51"/>
      <c r="B172" s="52"/>
      <c r="C172" s="58"/>
      <c r="D172" s="58"/>
      <c r="E172" s="58"/>
      <c r="F172" s="58"/>
      <c r="G172" s="59"/>
      <c r="H172" s="59"/>
      <c r="I172" s="51" t="s">
        <v>1086</v>
      </c>
      <c r="J172" s="52" t="s">
        <v>1087</v>
      </c>
      <c r="K172" s="56"/>
      <c r="L172" s="56">
        <v>0</v>
      </c>
      <c r="M172" s="56">
        <v>0</v>
      </c>
      <c r="N172" s="56"/>
      <c r="O172" s="54" t="s">
        <v>435</v>
      </c>
      <c r="P172" s="54" t="s">
        <v>435</v>
      </c>
    </row>
    <row r="173" s="25" customFormat="1" ht="16.2" customHeight="1" spans="1:16">
      <c r="A173" s="51"/>
      <c r="B173" s="52"/>
      <c r="C173" s="58"/>
      <c r="D173" s="58"/>
      <c r="E173" s="58"/>
      <c r="F173" s="58"/>
      <c r="G173" s="59"/>
      <c r="H173" s="59"/>
      <c r="I173" s="51" t="s">
        <v>1088</v>
      </c>
      <c r="J173" s="52" t="s">
        <v>1089</v>
      </c>
      <c r="K173" s="53"/>
      <c r="L173" s="53">
        <v>0</v>
      </c>
      <c r="M173" s="53">
        <v>0</v>
      </c>
      <c r="N173" s="53"/>
      <c r="O173" s="54" t="s">
        <v>435</v>
      </c>
      <c r="P173" s="54" t="s">
        <v>435</v>
      </c>
    </row>
    <row r="174" s="25" customFormat="1" ht="16.2" customHeight="1" spans="1:16">
      <c r="A174" s="51"/>
      <c r="B174" s="52"/>
      <c r="C174" s="58"/>
      <c r="D174" s="58"/>
      <c r="E174" s="58"/>
      <c r="F174" s="58"/>
      <c r="G174" s="59"/>
      <c r="H174" s="59"/>
      <c r="I174" s="51" t="s">
        <v>1090</v>
      </c>
      <c r="J174" s="52" t="s">
        <v>1037</v>
      </c>
      <c r="K174" s="56"/>
      <c r="L174" s="56">
        <v>0</v>
      </c>
      <c r="M174" s="56">
        <v>0</v>
      </c>
      <c r="N174" s="56"/>
      <c r="O174" s="54" t="s">
        <v>435</v>
      </c>
      <c r="P174" s="54" t="s">
        <v>435</v>
      </c>
    </row>
    <row r="175" s="25" customFormat="1" ht="16.2" customHeight="1" spans="1:16">
      <c r="A175" s="51"/>
      <c r="B175" s="52"/>
      <c r="C175" s="58"/>
      <c r="D175" s="58"/>
      <c r="E175" s="58"/>
      <c r="F175" s="58"/>
      <c r="G175" s="59"/>
      <c r="H175" s="59"/>
      <c r="I175" s="51" t="s">
        <v>1091</v>
      </c>
      <c r="J175" s="52" t="s">
        <v>1092</v>
      </c>
      <c r="K175" s="56"/>
      <c r="L175" s="56">
        <v>0</v>
      </c>
      <c r="M175" s="56">
        <v>0</v>
      </c>
      <c r="N175" s="56"/>
      <c r="O175" s="54" t="s">
        <v>435</v>
      </c>
      <c r="P175" s="54" t="s">
        <v>435</v>
      </c>
    </row>
    <row r="176" s="25" customFormat="1" ht="16.2" customHeight="1" spans="1:16">
      <c r="A176" s="51"/>
      <c r="B176" s="52"/>
      <c r="C176" s="58"/>
      <c r="D176" s="58"/>
      <c r="E176" s="58"/>
      <c r="F176" s="58"/>
      <c r="G176" s="59"/>
      <c r="H176" s="59"/>
      <c r="I176" s="51" t="s">
        <v>1093</v>
      </c>
      <c r="J176" s="52" t="s">
        <v>785</v>
      </c>
      <c r="K176" s="53"/>
      <c r="L176" s="53">
        <v>19242</v>
      </c>
      <c r="M176" s="53">
        <v>19242</v>
      </c>
      <c r="N176" s="53"/>
      <c r="O176" s="54" t="s">
        <v>435</v>
      </c>
      <c r="P176" s="54">
        <v>0</v>
      </c>
    </row>
    <row r="177" s="25" customFormat="1" ht="16.2" customHeight="1" spans="1:16">
      <c r="A177" s="51"/>
      <c r="B177" s="52"/>
      <c r="C177" s="58"/>
      <c r="D177" s="58"/>
      <c r="E177" s="58"/>
      <c r="F177" s="58"/>
      <c r="G177" s="59"/>
      <c r="H177" s="59"/>
      <c r="I177" s="51" t="s">
        <v>1094</v>
      </c>
      <c r="J177" s="52" t="s">
        <v>1095</v>
      </c>
      <c r="K177" s="56"/>
      <c r="L177" s="56">
        <v>19242</v>
      </c>
      <c r="M177" s="56">
        <v>19242</v>
      </c>
      <c r="N177" s="56"/>
      <c r="O177" s="54" t="s">
        <v>435</v>
      </c>
      <c r="P177" s="54">
        <v>0</v>
      </c>
    </row>
    <row r="178" s="25" customFormat="1" ht="16.2" customHeight="1" spans="1:16">
      <c r="A178" s="51"/>
      <c r="B178" s="52"/>
      <c r="C178" s="58"/>
      <c r="D178" s="58"/>
      <c r="E178" s="58"/>
      <c r="F178" s="58"/>
      <c r="G178" s="59"/>
      <c r="H178" s="59"/>
      <c r="I178" s="51" t="s">
        <v>1096</v>
      </c>
      <c r="J178" s="52" t="s">
        <v>1097</v>
      </c>
      <c r="K178" s="56"/>
      <c r="L178" s="56"/>
      <c r="M178" s="56"/>
      <c r="N178" s="56"/>
      <c r="O178" s="54" t="s">
        <v>435</v>
      </c>
      <c r="P178" s="54" t="s">
        <v>435</v>
      </c>
    </row>
    <row r="179" s="25" customFormat="1" ht="16.2" customHeight="1" spans="1:16">
      <c r="A179" s="51"/>
      <c r="B179" s="52"/>
      <c r="C179" s="58"/>
      <c r="D179" s="58"/>
      <c r="E179" s="58"/>
      <c r="F179" s="58"/>
      <c r="G179" s="59"/>
      <c r="H179" s="59"/>
      <c r="I179" s="51" t="s">
        <v>1098</v>
      </c>
      <c r="J179" s="52" t="s">
        <v>487</v>
      </c>
      <c r="K179" s="56"/>
      <c r="L179" s="56"/>
      <c r="M179" s="56"/>
      <c r="N179" s="56"/>
      <c r="O179" s="54" t="s">
        <v>435</v>
      </c>
      <c r="P179" s="54" t="s">
        <v>435</v>
      </c>
    </row>
    <row r="180" s="25" customFormat="1" ht="16.2" customHeight="1" spans="1:16">
      <c r="A180" s="51"/>
      <c r="B180" s="52"/>
      <c r="C180" s="58"/>
      <c r="D180" s="58"/>
      <c r="E180" s="58"/>
      <c r="F180" s="58"/>
      <c r="G180" s="59"/>
      <c r="H180" s="59"/>
      <c r="I180" s="51" t="s">
        <v>92</v>
      </c>
      <c r="J180" s="52" t="s">
        <v>556</v>
      </c>
      <c r="K180" s="53"/>
      <c r="L180" s="53"/>
      <c r="M180" s="53"/>
      <c r="N180" s="53"/>
      <c r="O180" s="54" t="s">
        <v>435</v>
      </c>
      <c r="P180" s="54" t="s">
        <v>435</v>
      </c>
    </row>
    <row r="181" s="25" customFormat="1" ht="16.2" customHeight="1" spans="1:16">
      <c r="A181" s="51"/>
      <c r="B181" s="52"/>
      <c r="C181" s="58"/>
      <c r="D181" s="58"/>
      <c r="E181" s="58"/>
      <c r="F181" s="58"/>
      <c r="G181" s="59"/>
      <c r="H181" s="59"/>
      <c r="I181" s="51" t="s">
        <v>1099</v>
      </c>
      <c r="J181" s="52" t="s">
        <v>1100</v>
      </c>
      <c r="K181" s="53"/>
      <c r="L181" s="53"/>
      <c r="M181" s="53"/>
      <c r="N181" s="53"/>
      <c r="O181" s="54" t="s">
        <v>435</v>
      </c>
      <c r="P181" s="54" t="s">
        <v>435</v>
      </c>
    </row>
    <row r="182" s="25" customFormat="1" ht="16.2" customHeight="1" spans="1:16">
      <c r="A182" s="51"/>
      <c r="B182" s="52"/>
      <c r="C182" s="58"/>
      <c r="D182" s="58"/>
      <c r="E182" s="58"/>
      <c r="F182" s="58"/>
      <c r="G182" s="59"/>
      <c r="H182" s="59"/>
      <c r="I182" s="51" t="s">
        <v>1101</v>
      </c>
      <c r="J182" s="57" t="s">
        <v>1102</v>
      </c>
      <c r="K182" s="56"/>
      <c r="L182" s="56"/>
      <c r="M182" s="56"/>
      <c r="N182" s="56"/>
      <c r="O182" s="54" t="s">
        <v>435</v>
      </c>
      <c r="P182" s="54" t="s">
        <v>435</v>
      </c>
    </row>
    <row r="183" s="25" customFormat="1" ht="16.2" customHeight="1" spans="1:16">
      <c r="A183" s="51"/>
      <c r="B183" s="52"/>
      <c r="C183" s="58"/>
      <c r="D183" s="58"/>
      <c r="E183" s="58"/>
      <c r="F183" s="58"/>
      <c r="G183" s="59"/>
      <c r="H183" s="59"/>
      <c r="I183" s="51" t="s">
        <v>1103</v>
      </c>
      <c r="J183" s="57" t="s">
        <v>1104</v>
      </c>
      <c r="K183" s="56"/>
      <c r="L183" s="56"/>
      <c r="M183" s="56"/>
      <c r="N183" s="56"/>
      <c r="O183" s="54" t="s">
        <v>435</v>
      </c>
      <c r="P183" s="54" t="s">
        <v>435</v>
      </c>
    </row>
    <row r="184" s="25" customFormat="1" ht="16.2" customHeight="1" spans="1:16">
      <c r="A184" s="51"/>
      <c r="B184" s="52"/>
      <c r="C184" s="58"/>
      <c r="D184" s="58"/>
      <c r="E184" s="58"/>
      <c r="F184" s="58"/>
      <c r="G184" s="59"/>
      <c r="H184" s="59"/>
      <c r="I184" s="51" t="s">
        <v>1105</v>
      </c>
      <c r="J184" s="52" t="s">
        <v>1106</v>
      </c>
      <c r="K184" s="56"/>
      <c r="L184" s="56"/>
      <c r="M184" s="56"/>
      <c r="N184" s="56"/>
      <c r="O184" s="54" t="s">
        <v>435</v>
      </c>
      <c r="P184" s="54" t="s">
        <v>435</v>
      </c>
    </row>
    <row r="185" s="25" customFormat="1" ht="16.2" customHeight="1" spans="1:16">
      <c r="A185" s="51"/>
      <c r="B185" s="52"/>
      <c r="C185" s="58"/>
      <c r="D185" s="58"/>
      <c r="E185" s="58"/>
      <c r="F185" s="58"/>
      <c r="G185" s="59"/>
      <c r="H185" s="59"/>
      <c r="I185" s="188" t="s">
        <v>1107</v>
      </c>
      <c r="J185" s="52" t="s">
        <v>1108</v>
      </c>
      <c r="K185" s="56"/>
      <c r="L185" s="56"/>
      <c r="M185" s="56"/>
      <c r="N185" s="56"/>
      <c r="O185" s="54" t="s">
        <v>435</v>
      </c>
      <c r="P185" s="54" t="s">
        <v>435</v>
      </c>
    </row>
    <row r="186" s="25" customFormat="1" ht="16.2" customHeight="1" spans="1:16">
      <c r="A186" s="51"/>
      <c r="B186" s="52"/>
      <c r="C186" s="58"/>
      <c r="D186" s="58"/>
      <c r="E186" s="58"/>
      <c r="F186" s="58"/>
      <c r="G186" s="59"/>
      <c r="H186" s="59"/>
      <c r="I186" s="51" t="s">
        <v>1109</v>
      </c>
      <c r="J186" s="57" t="s">
        <v>1110</v>
      </c>
      <c r="K186" s="53"/>
      <c r="L186" s="53"/>
      <c r="M186" s="53"/>
      <c r="N186" s="53"/>
      <c r="O186" s="54" t="s">
        <v>435</v>
      </c>
      <c r="P186" s="54" t="s">
        <v>435</v>
      </c>
    </row>
    <row r="187" s="25" customFormat="1" ht="16.2" customHeight="1" spans="1:16">
      <c r="A187" s="51"/>
      <c r="B187" s="52"/>
      <c r="C187" s="58"/>
      <c r="D187" s="58"/>
      <c r="E187" s="58"/>
      <c r="F187" s="58"/>
      <c r="G187" s="59"/>
      <c r="H187" s="59"/>
      <c r="I187" s="51" t="s">
        <v>1111</v>
      </c>
      <c r="J187" s="57" t="s">
        <v>1106</v>
      </c>
      <c r="K187" s="56"/>
      <c r="L187" s="56"/>
      <c r="M187" s="56"/>
      <c r="N187" s="56"/>
      <c r="O187" s="54" t="s">
        <v>435</v>
      </c>
      <c r="P187" s="54" t="s">
        <v>435</v>
      </c>
    </row>
    <row r="188" s="25" customFormat="1" ht="16.2" customHeight="1" spans="1:16">
      <c r="A188" s="51"/>
      <c r="B188" s="52"/>
      <c r="C188" s="58"/>
      <c r="D188" s="58"/>
      <c r="E188" s="58"/>
      <c r="F188" s="58"/>
      <c r="G188" s="59"/>
      <c r="H188" s="59"/>
      <c r="I188" s="51" t="s">
        <v>1112</v>
      </c>
      <c r="J188" s="52" t="s">
        <v>1113</v>
      </c>
      <c r="K188" s="56"/>
      <c r="L188" s="56"/>
      <c r="M188" s="56"/>
      <c r="N188" s="56"/>
      <c r="O188" s="54" t="s">
        <v>435</v>
      </c>
      <c r="P188" s="54" t="s">
        <v>435</v>
      </c>
    </row>
    <row r="189" s="25" customFormat="1" ht="16.2" customHeight="1" spans="1:16">
      <c r="A189" s="51"/>
      <c r="B189" s="52"/>
      <c r="C189" s="58"/>
      <c r="D189" s="58"/>
      <c r="E189" s="58"/>
      <c r="F189" s="58"/>
      <c r="G189" s="59"/>
      <c r="H189" s="59"/>
      <c r="I189" s="51" t="s">
        <v>1114</v>
      </c>
      <c r="J189" s="52" t="s">
        <v>1115</v>
      </c>
      <c r="K189" s="56"/>
      <c r="L189" s="56"/>
      <c r="M189" s="56"/>
      <c r="N189" s="56"/>
      <c r="O189" s="54" t="s">
        <v>435</v>
      </c>
      <c r="P189" s="54" t="s">
        <v>435</v>
      </c>
    </row>
    <row r="190" s="25" customFormat="1" ht="16.2" customHeight="1" spans="1:16">
      <c r="A190" s="51"/>
      <c r="B190" s="52"/>
      <c r="C190" s="58"/>
      <c r="D190" s="58"/>
      <c r="E190" s="58"/>
      <c r="F190" s="58"/>
      <c r="G190" s="59"/>
      <c r="H190" s="59"/>
      <c r="I190" s="51" t="s">
        <v>1116</v>
      </c>
      <c r="J190" s="52" t="s">
        <v>1117</v>
      </c>
      <c r="K190" s="56"/>
      <c r="L190" s="56"/>
      <c r="M190" s="56"/>
      <c r="N190" s="56"/>
      <c r="O190" s="54" t="s">
        <v>435</v>
      </c>
      <c r="P190" s="54" t="s">
        <v>435</v>
      </c>
    </row>
    <row r="191" s="25" customFormat="1" ht="16.2" customHeight="1" spans="1:16">
      <c r="A191" s="51"/>
      <c r="B191" s="52"/>
      <c r="C191" s="58"/>
      <c r="D191" s="58"/>
      <c r="E191" s="58"/>
      <c r="F191" s="58"/>
      <c r="G191" s="59"/>
      <c r="H191" s="59"/>
      <c r="I191" s="51" t="s">
        <v>1118</v>
      </c>
      <c r="J191" s="52" t="s">
        <v>1119</v>
      </c>
      <c r="K191" s="53"/>
      <c r="L191" s="53"/>
      <c r="M191" s="53"/>
      <c r="N191" s="53"/>
      <c r="O191" s="54" t="s">
        <v>435</v>
      </c>
      <c r="P191" s="54" t="s">
        <v>435</v>
      </c>
    </row>
    <row r="192" s="25" customFormat="1" ht="16.2" customHeight="1" spans="1:16">
      <c r="A192" s="51"/>
      <c r="B192" s="52"/>
      <c r="C192" s="58"/>
      <c r="D192" s="58"/>
      <c r="E192" s="58"/>
      <c r="F192" s="58"/>
      <c r="G192" s="59"/>
      <c r="H192" s="59"/>
      <c r="I192" s="51" t="s">
        <v>1120</v>
      </c>
      <c r="J192" s="52" t="s">
        <v>1121</v>
      </c>
      <c r="K192" s="56"/>
      <c r="L192" s="56"/>
      <c r="M192" s="56"/>
      <c r="N192" s="56"/>
      <c r="O192" s="54" t="s">
        <v>435</v>
      </c>
      <c r="P192" s="54" t="s">
        <v>435</v>
      </c>
    </row>
    <row r="193" s="25" customFormat="1" ht="16.2" customHeight="1" spans="1:16">
      <c r="A193" s="51"/>
      <c r="B193" s="52"/>
      <c r="C193" s="58"/>
      <c r="D193" s="58"/>
      <c r="E193" s="58"/>
      <c r="F193" s="58"/>
      <c r="G193" s="59"/>
      <c r="H193" s="59"/>
      <c r="I193" s="51" t="s">
        <v>1122</v>
      </c>
      <c r="J193" s="52" t="s">
        <v>1123</v>
      </c>
      <c r="K193" s="56"/>
      <c r="L193" s="56"/>
      <c r="M193" s="56"/>
      <c r="N193" s="56"/>
      <c r="O193" s="54" t="s">
        <v>435</v>
      </c>
      <c r="P193" s="54" t="s">
        <v>435</v>
      </c>
    </row>
    <row r="194" s="25" customFormat="1" ht="16.2" customHeight="1" spans="1:16">
      <c r="A194" s="51"/>
      <c r="B194" s="52"/>
      <c r="C194" s="58"/>
      <c r="D194" s="58"/>
      <c r="E194" s="58"/>
      <c r="F194" s="58"/>
      <c r="G194" s="59"/>
      <c r="H194" s="59"/>
      <c r="I194" s="51" t="s">
        <v>1124</v>
      </c>
      <c r="J194" s="52" t="s">
        <v>1125</v>
      </c>
      <c r="K194" s="56"/>
      <c r="L194" s="56"/>
      <c r="M194" s="56"/>
      <c r="N194" s="56"/>
      <c r="O194" s="54" t="s">
        <v>435</v>
      </c>
      <c r="P194" s="54" t="s">
        <v>435</v>
      </c>
    </row>
    <row r="195" s="25" customFormat="1" ht="16.2" customHeight="1" spans="1:16">
      <c r="A195" s="51"/>
      <c r="B195" s="52"/>
      <c r="C195" s="58"/>
      <c r="D195" s="58"/>
      <c r="E195" s="58"/>
      <c r="F195" s="58"/>
      <c r="G195" s="59"/>
      <c r="H195" s="59"/>
      <c r="I195" s="51" t="s">
        <v>1126</v>
      </c>
      <c r="J195" s="52" t="s">
        <v>1127</v>
      </c>
      <c r="K195" s="56"/>
      <c r="L195" s="56"/>
      <c r="M195" s="56"/>
      <c r="N195" s="56"/>
      <c r="O195" s="54" t="s">
        <v>435</v>
      </c>
      <c r="P195" s="54" t="s">
        <v>435</v>
      </c>
    </row>
    <row r="196" s="25" customFormat="1" ht="16.2" customHeight="1" spans="1:16">
      <c r="A196" s="51"/>
      <c r="B196" s="52"/>
      <c r="C196" s="58"/>
      <c r="D196" s="58"/>
      <c r="E196" s="58"/>
      <c r="F196" s="58"/>
      <c r="G196" s="59"/>
      <c r="H196" s="59"/>
      <c r="I196" s="51" t="s">
        <v>1128</v>
      </c>
      <c r="J196" s="52" t="s">
        <v>1129</v>
      </c>
      <c r="K196" s="56"/>
      <c r="L196" s="56"/>
      <c r="M196" s="56"/>
      <c r="N196" s="56"/>
      <c r="O196" s="54" t="s">
        <v>435</v>
      </c>
      <c r="P196" s="54" t="s">
        <v>435</v>
      </c>
    </row>
    <row r="197" s="25" customFormat="1" ht="16.2" customHeight="1" spans="1:16">
      <c r="A197" s="51"/>
      <c r="B197" s="52"/>
      <c r="C197" s="58"/>
      <c r="D197" s="58"/>
      <c r="E197" s="58"/>
      <c r="F197" s="58"/>
      <c r="G197" s="59"/>
      <c r="H197" s="59"/>
      <c r="I197" s="51" t="s">
        <v>1130</v>
      </c>
      <c r="J197" s="52" t="s">
        <v>1131</v>
      </c>
      <c r="K197" s="56"/>
      <c r="L197" s="56"/>
      <c r="M197" s="56"/>
      <c r="N197" s="56"/>
      <c r="O197" s="54" t="s">
        <v>435</v>
      </c>
      <c r="P197" s="54" t="s">
        <v>435</v>
      </c>
    </row>
    <row r="198" s="25" customFormat="1" ht="16.2" customHeight="1" spans="1:16">
      <c r="A198" s="51"/>
      <c r="B198" s="52"/>
      <c r="C198" s="58"/>
      <c r="D198" s="58"/>
      <c r="E198" s="58"/>
      <c r="F198" s="58"/>
      <c r="G198" s="59"/>
      <c r="H198" s="59"/>
      <c r="I198" s="51" t="s">
        <v>1132</v>
      </c>
      <c r="J198" s="52" t="s">
        <v>1133</v>
      </c>
      <c r="K198" s="56"/>
      <c r="L198" s="56"/>
      <c r="M198" s="56"/>
      <c r="N198" s="56"/>
      <c r="O198" s="54" t="s">
        <v>435</v>
      </c>
      <c r="P198" s="54" t="s">
        <v>435</v>
      </c>
    </row>
    <row r="199" s="25" customFormat="1" ht="16.2" customHeight="1" spans="1:16">
      <c r="A199" s="51"/>
      <c r="B199" s="52"/>
      <c r="C199" s="58"/>
      <c r="D199" s="58"/>
      <c r="E199" s="58"/>
      <c r="F199" s="58"/>
      <c r="G199" s="59"/>
      <c r="H199" s="59"/>
      <c r="I199" s="51" t="s">
        <v>1134</v>
      </c>
      <c r="J199" s="52" t="s">
        <v>1135</v>
      </c>
      <c r="K199" s="56"/>
      <c r="L199" s="56"/>
      <c r="M199" s="56"/>
      <c r="N199" s="56"/>
      <c r="O199" s="54" t="s">
        <v>435</v>
      </c>
      <c r="P199" s="54" t="s">
        <v>435</v>
      </c>
    </row>
    <row r="200" s="25" customFormat="1" ht="16.2" customHeight="1" spans="1:16">
      <c r="A200" s="51"/>
      <c r="B200" s="52"/>
      <c r="C200" s="58"/>
      <c r="D200" s="58"/>
      <c r="E200" s="58"/>
      <c r="F200" s="58"/>
      <c r="G200" s="59"/>
      <c r="H200" s="59"/>
      <c r="I200" s="51" t="s">
        <v>1136</v>
      </c>
      <c r="J200" s="52" t="s">
        <v>1137</v>
      </c>
      <c r="K200" s="53"/>
      <c r="L200" s="53"/>
      <c r="M200" s="53"/>
      <c r="N200" s="53"/>
      <c r="O200" s="54" t="s">
        <v>435</v>
      </c>
      <c r="P200" s="54" t="s">
        <v>435</v>
      </c>
    </row>
    <row r="201" s="25" customFormat="1" ht="16.2" customHeight="1" spans="1:16">
      <c r="A201" s="51"/>
      <c r="B201" s="52"/>
      <c r="C201" s="58"/>
      <c r="D201" s="58"/>
      <c r="E201" s="58"/>
      <c r="F201" s="58"/>
      <c r="G201" s="59"/>
      <c r="H201" s="59"/>
      <c r="I201" s="51" t="s">
        <v>1138</v>
      </c>
      <c r="J201" s="52" t="s">
        <v>1139</v>
      </c>
      <c r="K201" s="56"/>
      <c r="L201" s="56"/>
      <c r="M201" s="56"/>
      <c r="N201" s="56"/>
      <c r="O201" s="54" t="s">
        <v>435</v>
      </c>
      <c r="P201" s="54" t="s">
        <v>435</v>
      </c>
    </row>
    <row r="202" s="25" customFormat="1" ht="16.2" customHeight="1" spans="1:16">
      <c r="A202" s="51"/>
      <c r="B202" s="52"/>
      <c r="C202" s="58"/>
      <c r="D202" s="58"/>
      <c r="E202" s="58"/>
      <c r="F202" s="58"/>
      <c r="G202" s="59"/>
      <c r="H202" s="59"/>
      <c r="I202" s="51" t="s">
        <v>1140</v>
      </c>
      <c r="J202" s="52" t="s">
        <v>1141</v>
      </c>
      <c r="K202" s="56"/>
      <c r="L202" s="56"/>
      <c r="M202" s="56"/>
      <c r="N202" s="56"/>
      <c r="O202" s="54" t="s">
        <v>435</v>
      </c>
      <c r="P202" s="54" t="s">
        <v>435</v>
      </c>
    </row>
    <row r="203" s="25" customFormat="1" ht="16.2" customHeight="1" spans="1:16">
      <c r="A203" s="51"/>
      <c r="B203" s="52"/>
      <c r="C203" s="58"/>
      <c r="D203" s="58"/>
      <c r="E203" s="58"/>
      <c r="F203" s="58"/>
      <c r="G203" s="59"/>
      <c r="H203" s="59"/>
      <c r="I203" s="188" t="s">
        <v>1142</v>
      </c>
      <c r="J203" s="52" t="s">
        <v>1143</v>
      </c>
      <c r="K203" s="56"/>
      <c r="L203" s="56"/>
      <c r="M203" s="56"/>
      <c r="N203" s="56"/>
      <c r="O203" s="54" t="s">
        <v>435</v>
      </c>
      <c r="P203" s="54" t="s">
        <v>435</v>
      </c>
    </row>
    <row r="204" s="25" customFormat="1" ht="16.2" customHeight="1" spans="1:16">
      <c r="A204" s="51"/>
      <c r="B204" s="52"/>
      <c r="C204" s="58"/>
      <c r="D204" s="58"/>
      <c r="E204" s="58"/>
      <c r="F204" s="58"/>
      <c r="G204" s="59"/>
      <c r="H204" s="59"/>
      <c r="I204" s="51" t="s">
        <v>1144</v>
      </c>
      <c r="J204" s="52" t="s">
        <v>1145</v>
      </c>
      <c r="K204" s="56"/>
      <c r="L204" s="56"/>
      <c r="M204" s="56"/>
      <c r="N204" s="56"/>
      <c r="O204" s="54" t="s">
        <v>435</v>
      </c>
      <c r="P204" s="54" t="s">
        <v>435</v>
      </c>
    </row>
    <row r="205" s="25" customFormat="1" ht="16.2" customHeight="1" spans="1:16">
      <c r="A205" s="51"/>
      <c r="B205" s="52"/>
      <c r="C205" s="58"/>
      <c r="D205" s="58"/>
      <c r="E205" s="58"/>
      <c r="F205" s="58"/>
      <c r="G205" s="59"/>
      <c r="H205" s="59"/>
      <c r="I205" s="51" t="s">
        <v>1146</v>
      </c>
      <c r="J205" s="52" t="s">
        <v>1147</v>
      </c>
      <c r="K205" s="56"/>
      <c r="L205" s="56"/>
      <c r="M205" s="56"/>
      <c r="N205" s="56"/>
      <c r="O205" s="54" t="s">
        <v>435</v>
      </c>
      <c r="P205" s="54" t="s">
        <v>435</v>
      </c>
    </row>
    <row r="206" s="25" customFormat="1" ht="16.2" customHeight="1" spans="1:16">
      <c r="A206" s="51"/>
      <c r="B206" s="52"/>
      <c r="C206" s="58"/>
      <c r="D206" s="58"/>
      <c r="E206" s="58"/>
      <c r="F206" s="58"/>
      <c r="G206" s="59"/>
      <c r="H206" s="59"/>
      <c r="I206" s="51" t="s">
        <v>1148</v>
      </c>
      <c r="J206" s="52" t="s">
        <v>1149</v>
      </c>
      <c r="K206" s="56"/>
      <c r="L206" s="56"/>
      <c r="M206" s="56"/>
      <c r="N206" s="56"/>
      <c r="O206" s="54" t="s">
        <v>435</v>
      </c>
      <c r="P206" s="54" t="s">
        <v>435</v>
      </c>
    </row>
    <row r="207" s="25" customFormat="1" ht="16.2" customHeight="1" spans="1:16">
      <c r="A207" s="51"/>
      <c r="B207" s="52"/>
      <c r="C207" s="58"/>
      <c r="D207" s="58"/>
      <c r="E207" s="58"/>
      <c r="F207" s="58"/>
      <c r="G207" s="59"/>
      <c r="H207" s="59"/>
      <c r="I207" s="51" t="s">
        <v>1150</v>
      </c>
      <c r="J207" s="52" t="s">
        <v>1151</v>
      </c>
      <c r="K207" s="53"/>
      <c r="L207" s="53"/>
      <c r="M207" s="53"/>
      <c r="N207" s="53"/>
      <c r="O207" s="54" t="s">
        <v>435</v>
      </c>
      <c r="P207" s="54" t="s">
        <v>435</v>
      </c>
    </row>
    <row r="208" s="25" customFormat="1" ht="16.2" customHeight="1" spans="1:16">
      <c r="A208" s="51"/>
      <c r="B208" s="52"/>
      <c r="C208" s="58"/>
      <c r="D208" s="58"/>
      <c r="E208" s="58"/>
      <c r="F208" s="58"/>
      <c r="G208" s="59"/>
      <c r="H208" s="59"/>
      <c r="I208" s="51" t="s">
        <v>1152</v>
      </c>
      <c r="J208" s="55" t="s">
        <v>1153</v>
      </c>
      <c r="K208" s="56"/>
      <c r="L208" s="56"/>
      <c r="M208" s="56"/>
      <c r="N208" s="56"/>
      <c r="O208" s="54" t="s">
        <v>435</v>
      </c>
      <c r="P208" s="54" t="s">
        <v>435</v>
      </c>
    </row>
    <row r="209" s="25" customFormat="1" ht="16.2" customHeight="1" spans="1:16">
      <c r="A209" s="51"/>
      <c r="B209" s="52"/>
      <c r="C209" s="58"/>
      <c r="D209" s="58"/>
      <c r="E209" s="58"/>
      <c r="F209" s="58"/>
      <c r="G209" s="59"/>
      <c r="H209" s="59"/>
      <c r="I209" s="51" t="s">
        <v>1154</v>
      </c>
      <c r="J209" s="52" t="s">
        <v>1155</v>
      </c>
      <c r="K209" s="56"/>
      <c r="L209" s="56"/>
      <c r="M209" s="56"/>
      <c r="N209" s="56"/>
      <c r="O209" s="54" t="s">
        <v>435</v>
      </c>
      <c r="P209" s="54" t="s">
        <v>435</v>
      </c>
    </row>
    <row r="210" s="25" customFormat="1" ht="16.2" customHeight="1" spans="1:16">
      <c r="A210" s="51"/>
      <c r="B210" s="52"/>
      <c r="C210" s="58"/>
      <c r="D210" s="58"/>
      <c r="E210" s="58"/>
      <c r="F210" s="58"/>
      <c r="G210" s="59"/>
      <c r="H210" s="59"/>
      <c r="I210" s="51" t="s">
        <v>1156</v>
      </c>
      <c r="J210" s="52" t="s">
        <v>1157</v>
      </c>
      <c r="K210" s="56"/>
      <c r="L210" s="56"/>
      <c r="M210" s="56"/>
      <c r="N210" s="56"/>
      <c r="O210" s="54" t="s">
        <v>435</v>
      </c>
      <c r="P210" s="54" t="s">
        <v>435</v>
      </c>
    </row>
    <row r="211" s="25" customFormat="1" ht="16.2" customHeight="1" spans="1:16">
      <c r="A211" s="51"/>
      <c r="B211" s="52"/>
      <c r="C211" s="58"/>
      <c r="D211" s="58"/>
      <c r="E211" s="58"/>
      <c r="F211" s="58"/>
      <c r="G211" s="59"/>
      <c r="H211" s="59"/>
      <c r="I211" s="51" t="s">
        <v>1158</v>
      </c>
      <c r="J211" s="52" t="s">
        <v>1159</v>
      </c>
      <c r="K211" s="56"/>
      <c r="L211" s="56"/>
      <c r="M211" s="56"/>
      <c r="N211" s="56"/>
      <c r="O211" s="54" t="s">
        <v>435</v>
      </c>
      <c r="P211" s="54" t="s">
        <v>435</v>
      </c>
    </row>
    <row r="212" s="25" customFormat="1" ht="16.2" customHeight="1" spans="1:16">
      <c r="A212" s="51"/>
      <c r="B212" s="52"/>
      <c r="C212" s="58"/>
      <c r="D212" s="58"/>
      <c r="E212" s="58"/>
      <c r="F212" s="58"/>
      <c r="G212" s="59"/>
      <c r="H212" s="59"/>
      <c r="I212" s="51" t="s">
        <v>1160</v>
      </c>
      <c r="J212" s="52" t="s">
        <v>1161</v>
      </c>
      <c r="K212" s="56"/>
      <c r="L212" s="56"/>
      <c r="M212" s="56"/>
      <c r="N212" s="56"/>
      <c r="O212" s="54" t="s">
        <v>435</v>
      </c>
      <c r="P212" s="54" t="s">
        <v>435</v>
      </c>
    </row>
    <row r="213" s="25" customFormat="1" ht="16.2" customHeight="1" spans="1:16">
      <c r="A213" s="51"/>
      <c r="B213" s="52"/>
      <c r="C213" s="58"/>
      <c r="D213" s="58"/>
      <c r="E213" s="58"/>
      <c r="F213" s="58"/>
      <c r="G213" s="59"/>
      <c r="H213" s="59"/>
      <c r="I213" s="51" t="s">
        <v>1162</v>
      </c>
      <c r="J213" s="52" t="s">
        <v>1163</v>
      </c>
      <c r="K213" s="56"/>
      <c r="L213" s="56"/>
      <c r="M213" s="56"/>
      <c r="N213" s="56"/>
      <c r="O213" s="54" t="s">
        <v>435</v>
      </c>
      <c r="P213" s="54" t="s">
        <v>435</v>
      </c>
    </row>
    <row r="214" s="25" customFormat="1" ht="16.2" customHeight="1" spans="1:16">
      <c r="A214" s="51"/>
      <c r="B214" s="52"/>
      <c r="C214" s="58"/>
      <c r="D214" s="58"/>
      <c r="E214" s="58"/>
      <c r="F214" s="58"/>
      <c r="G214" s="59"/>
      <c r="H214" s="59"/>
      <c r="I214" s="51" t="s">
        <v>1164</v>
      </c>
      <c r="J214" s="52" t="s">
        <v>1165</v>
      </c>
      <c r="K214" s="56"/>
      <c r="L214" s="56"/>
      <c r="M214" s="56"/>
      <c r="N214" s="56"/>
      <c r="O214" s="54" t="s">
        <v>435</v>
      </c>
      <c r="P214" s="54" t="s">
        <v>435</v>
      </c>
    </row>
    <row r="215" s="25" customFormat="1" ht="16.2" customHeight="1" spans="1:16">
      <c r="A215" s="51"/>
      <c r="B215" s="52"/>
      <c r="C215" s="58"/>
      <c r="D215" s="58"/>
      <c r="E215" s="58"/>
      <c r="F215" s="58"/>
      <c r="G215" s="59"/>
      <c r="H215" s="59"/>
      <c r="I215" s="51" t="s">
        <v>1166</v>
      </c>
      <c r="J215" s="52" t="s">
        <v>1167</v>
      </c>
      <c r="K215" s="56"/>
      <c r="L215" s="56"/>
      <c r="M215" s="56"/>
      <c r="N215" s="56"/>
      <c r="O215" s="54" t="s">
        <v>435</v>
      </c>
      <c r="P215" s="54" t="s">
        <v>435</v>
      </c>
    </row>
    <row r="216" s="25" customFormat="1" ht="16.2" customHeight="1" spans="1:16">
      <c r="A216" s="51"/>
      <c r="B216" s="52"/>
      <c r="C216" s="58"/>
      <c r="D216" s="58"/>
      <c r="E216" s="58"/>
      <c r="F216" s="58"/>
      <c r="G216" s="59"/>
      <c r="H216" s="59"/>
      <c r="I216" s="51" t="s">
        <v>1168</v>
      </c>
      <c r="J216" s="52" t="s">
        <v>1169</v>
      </c>
      <c r="K216" s="56"/>
      <c r="L216" s="56"/>
      <c r="M216" s="56"/>
      <c r="N216" s="56"/>
      <c r="O216" s="54" t="s">
        <v>435</v>
      </c>
      <c r="P216" s="54" t="s">
        <v>435</v>
      </c>
    </row>
    <row r="217" s="25" customFormat="1" ht="16.2" customHeight="1" spans="1:16">
      <c r="A217" s="51"/>
      <c r="B217" s="52"/>
      <c r="C217" s="58"/>
      <c r="D217" s="58"/>
      <c r="E217" s="58"/>
      <c r="F217" s="58"/>
      <c r="G217" s="59"/>
      <c r="H217" s="59"/>
      <c r="I217" s="51" t="s">
        <v>1170</v>
      </c>
      <c r="J217" s="52" t="s">
        <v>1171</v>
      </c>
      <c r="K217" s="53"/>
      <c r="L217" s="53"/>
      <c r="M217" s="53"/>
      <c r="N217" s="53"/>
      <c r="O217" s="54" t="s">
        <v>435</v>
      </c>
      <c r="P217" s="54" t="s">
        <v>435</v>
      </c>
    </row>
    <row r="218" s="25" customFormat="1" ht="16.2" customHeight="1" spans="1:16">
      <c r="A218" s="51"/>
      <c r="B218" s="52"/>
      <c r="C218" s="58"/>
      <c r="D218" s="58"/>
      <c r="E218" s="58"/>
      <c r="F218" s="58"/>
      <c r="G218" s="59"/>
      <c r="H218" s="59"/>
      <c r="I218" s="51" t="s">
        <v>1172</v>
      </c>
      <c r="J218" s="52" t="s">
        <v>1102</v>
      </c>
      <c r="K218" s="56"/>
      <c r="L218" s="56"/>
      <c r="M218" s="56"/>
      <c r="N218" s="56"/>
      <c r="O218" s="54" t="s">
        <v>435</v>
      </c>
      <c r="P218" s="54" t="s">
        <v>435</v>
      </c>
    </row>
    <row r="219" s="25" customFormat="1" ht="16.2" customHeight="1" spans="1:16">
      <c r="A219" s="51"/>
      <c r="B219" s="52"/>
      <c r="C219" s="58"/>
      <c r="D219" s="58"/>
      <c r="E219" s="58"/>
      <c r="F219" s="58"/>
      <c r="G219" s="59"/>
      <c r="H219" s="59"/>
      <c r="I219" s="51" t="s">
        <v>1173</v>
      </c>
      <c r="J219" s="52" t="s">
        <v>1174</v>
      </c>
      <c r="K219" s="56"/>
      <c r="L219" s="56"/>
      <c r="M219" s="56"/>
      <c r="N219" s="56"/>
      <c r="O219" s="54" t="s">
        <v>435</v>
      </c>
      <c r="P219" s="54" t="s">
        <v>435</v>
      </c>
    </row>
    <row r="220" s="25" customFormat="1" ht="16.2" customHeight="1" spans="1:16">
      <c r="A220" s="51"/>
      <c r="B220" s="52"/>
      <c r="C220" s="58"/>
      <c r="D220" s="58"/>
      <c r="E220" s="58"/>
      <c r="F220" s="58"/>
      <c r="G220" s="59"/>
      <c r="H220" s="59"/>
      <c r="I220" s="51" t="s">
        <v>1175</v>
      </c>
      <c r="J220" s="52" t="s">
        <v>1176</v>
      </c>
      <c r="K220" s="53"/>
      <c r="L220" s="53"/>
      <c r="M220" s="53"/>
      <c r="N220" s="53"/>
      <c r="O220" s="54" t="s">
        <v>435</v>
      </c>
      <c r="P220" s="54" t="s">
        <v>435</v>
      </c>
    </row>
    <row r="221" s="25" customFormat="1" ht="16.2" customHeight="1" spans="1:16">
      <c r="A221" s="51"/>
      <c r="B221" s="52"/>
      <c r="C221" s="58"/>
      <c r="D221" s="58"/>
      <c r="E221" s="58"/>
      <c r="F221" s="58"/>
      <c r="G221" s="59"/>
      <c r="H221" s="59"/>
      <c r="I221" s="51" t="s">
        <v>1177</v>
      </c>
      <c r="J221" s="52" t="s">
        <v>1102</v>
      </c>
      <c r="K221" s="56"/>
      <c r="L221" s="56"/>
      <c r="M221" s="56"/>
      <c r="N221" s="56"/>
      <c r="O221" s="54" t="s">
        <v>435</v>
      </c>
      <c r="P221" s="54" t="s">
        <v>435</v>
      </c>
    </row>
    <row r="222" s="25" customFormat="1" ht="16.2" customHeight="1" spans="1:16">
      <c r="A222" s="51"/>
      <c r="B222" s="52"/>
      <c r="C222" s="58"/>
      <c r="D222" s="58"/>
      <c r="E222" s="58"/>
      <c r="F222" s="58"/>
      <c r="G222" s="59"/>
      <c r="H222" s="59"/>
      <c r="I222" s="51" t="s">
        <v>1178</v>
      </c>
      <c r="J222" s="52" t="s">
        <v>1179</v>
      </c>
      <c r="K222" s="56"/>
      <c r="L222" s="56"/>
      <c r="M222" s="56"/>
      <c r="N222" s="56"/>
      <c r="O222" s="54" t="s">
        <v>435</v>
      </c>
      <c r="P222" s="54" t="s">
        <v>435</v>
      </c>
    </row>
    <row r="223" s="25" customFormat="1" ht="16.2" customHeight="1" spans="1:16">
      <c r="A223" s="51"/>
      <c r="B223" s="52"/>
      <c r="C223" s="58"/>
      <c r="D223" s="58"/>
      <c r="E223" s="58"/>
      <c r="F223" s="58"/>
      <c r="G223" s="59"/>
      <c r="H223" s="59"/>
      <c r="I223" s="51" t="s">
        <v>1180</v>
      </c>
      <c r="J223" s="52" t="s">
        <v>1181</v>
      </c>
      <c r="K223" s="53"/>
      <c r="L223" s="53"/>
      <c r="M223" s="53"/>
      <c r="N223" s="53"/>
      <c r="O223" s="54" t="s">
        <v>435</v>
      </c>
      <c r="P223" s="54" t="s">
        <v>435</v>
      </c>
    </row>
    <row r="224" s="25" customFormat="1" ht="16.2" customHeight="1" spans="1:16">
      <c r="A224" s="51"/>
      <c r="B224" s="52"/>
      <c r="C224" s="58"/>
      <c r="D224" s="58"/>
      <c r="E224" s="58"/>
      <c r="F224" s="58"/>
      <c r="G224" s="59"/>
      <c r="H224" s="59"/>
      <c r="I224" s="51" t="s">
        <v>1182</v>
      </c>
      <c r="J224" s="52" t="s">
        <v>785</v>
      </c>
      <c r="K224" s="53"/>
      <c r="L224" s="53"/>
      <c r="M224" s="53"/>
      <c r="N224" s="53"/>
      <c r="O224" s="54" t="s">
        <v>435</v>
      </c>
      <c r="P224" s="54" t="s">
        <v>435</v>
      </c>
    </row>
    <row r="225" s="25" customFormat="1" ht="16.2" customHeight="1" spans="1:16">
      <c r="A225" s="51"/>
      <c r="B225" s="52"/>
      <c r="C225" s="58"/>
      <c r="D225" s="58"/>
      <c r="E225" s="58"/>
      <c r="F225" s="58"/>
      <c r="G225" s="59"/>
      <c r="H225" s="59"/>
      <c r="I225" s="51" t="s">
        <v>1183</v>
      </c>
      <c r="J225" s="52" t="s">
        <v>489</v>
      </c>
      <c r="K225" s="56"/>
      <c r="L225" s="56"/>
      <c r="M225" s="56"/>
      <c r="N225" s="56"/>
      <c r="O225" s="54" t="s">
        <v>435</v>
      </c>
      <c r="P225" s="54" t="s">
        <v>435</v>
      </c>
    </row>
    <row r="226" s="25" customFormat="1" ht="16.2" customHeight="1" spans="1:16">
      <c r="A226" s="51"/>
      <c r="B226" s="52"/>
      <c r="C226" s="58"/>
      <c r="D226" s="58"/>
      <c r="E226" s="58"/>
      <c r="F226" s="58"/>
      <c r="G226" s="59"/>
      <c r="H226" s="59"/>
      <c r="I226" s="51" t="s">
        <v>1184</v>
      </c>
      <c r="J226" s="52" t="s">
        <v>491</v>
      </c>
      <c r="K226" s="56"/>
      <c r="L226" s="56"/>
      <c r="M226" s="56"/>
      <c r="N226" s="56"/>
      <c r="O226" s="54" t="s">
        <v>435</v>
      </c>
      <c r="P226" s="54" t="s">
        <v>435</v>
      </c>
    </row>
    <row r="227" s="25" customFormat="1" ht="16.2" customHeight="1" spans="1:16">
      <c r="A227" s="51"/>
      <c r="B227" s="52"/>
      <c r="C227" s="58"/>
      <c r="D227" s="58"/>
      <c r="E227" s="58"/>
      <c r="F227" s="58"/>
      <c r="G227" s="59"/>
      <c r="H227" s="59"/>
      <c r="I227" s="51" t="s">
        <v>1185</v>
      </c>
      <c r="J227" s="52" t="s">
        <v>1186</v>
      </c>
      <c r="K227" s="56"/>
      <c r="L227" s="56"/>
      <c r="M227" s="56"/>
      <c r="N227" s="56"/>
      <c r="O227" s="54" t="s">
        <v>435</v>
      </c>
      <c r="P227" s="54" t="s">
        <v>435</v>
      </c>
    </row>
    <row r="228" s="25" customFormat="1" ht="16.2" customHeight="1" spans="1:16">
      <c r="A228" s="51"/>
      <c r="B228" s="52"/>
      <c r="C228" s="58"/>
      <c r="D228" s="58"/>
      <c r="E228" s="58"/>
      <c r="F228" s="58"/>
      <c r="G228" s="59"/>
      <c r="H228" s="59"/>
      <c r="I228" s="51" t="s">
        <v>1187</v>
      </c>
      <c r="J228" s="52" t="s">
        <v>1188</v>
      </c>
      <c r="K228" s="56"/>
      <c r="L228" s="56"/>
      <c r="M228" s="56"/>
      <c r="N228" s="56"/>
      <c r="O228" s="54" t="s">
        <v>435</v>
      </c>
      <c r="P228" s="54" t="s">
        <v>435</v>
      </c>
    </row>
    <row r="229" s="25" customFormat="1" ht="16.2" customHeight="1" spans="1:16">
      <c r="A229" s="51"/>
      <c r="B229" s="52"/>
      <c r="C229" s="58"/>
      <c r="D229" s="58"/>
      <c r="E229" s="58"/>
      <c r="F229" s="58"/>
      <c r="G229" s="59"/>
      <c r="H229" s="59"/>
      <c r="I229" s="51" t="s">
        <v>1189</v>
      </c>
      <c r="J229" s="52" t="s">
        <v>493</v>
      </c>
      <c r="K229" s="56"/>
      <c r="L229" s="56"/>
      <c r="M229" s="56"/>
      <c r="N229" s="56"/>
      <c r="O229" s="54" t="s">
        <v>435</v>
      </c>
      <c r="P229" s="54" t="s">
        <v>435</v>
      </c>
    </row>
    <row r="230" s="25" customFormat="1" ht="16.2" customHeight="1" spans="1:16">
      <c r="A230" s="51"/>
      <c r="B230" s="52"/>
      <c r="C230" s="58"/>
      <c r="D230" s="58"/>
      <c r="E230" s="58"/>
      <c r="F230" s="58"/>
      <c r="G230" s="59"/>
      <c r="H230" s="59"/>
      <c r="I230" s="51" t="s">
        <v>94</v>
      </c>
      <c r="J230" s="52" t="s">
        <v>557</v>
      </c>
      <c r="K230" s="53"/>
      <c r="L230" s="53">
        <v>4156</v>
      </c>
      <c r="M230" s="53">
        <v>3362</v>
      </c>
      <c r="N230" s="53"/>
      <c r="O230" s="54" t="s">
        <v>435</v>
      </c>
      <c r="P230" s="54">
        <v>0</v>
      </c>
    </row>
    <row r="231" s="25" customFormat="1" ht="16.2" customHeight="1" spans="1:16">
      <c r="A231" s="51"/>
      <c r="B231" s="52"/>
      <c r="C231" s="58"/>
      <c r="D231" s="58"/>
      <c r="E231" s="58"/>
      <c r="F231" s="58"/>
      <c r="G231" s="59"/>
      <c r="H231" s="59"/>
      <c r="I231" s="51" t="s">
        <v>1190</v>
      </c>
      <c r="J231" s="52" t="s">
        <v>1191</v>
      </c>
      <c r="K231" s="53"/>
      <c r="L231" s="53">
        <v>0</v>
      </c>
      <c r="M231" s="53">
        <v>0</v>
      </c>
      <c r="N231" s="53"/>
      <c r="O231" s="54" t="s">
        <v>435</v>
      </c>
      <c r="P231" s="54" t="s">
        <v>435</v>
      </c>
    </row>
    <row r="232" s="25" customFormat="1" ht="16.2" customHeight="1" spans="1:16">
      <c r="A232" s="51"/>
      <c r="B232" s="52"/>
      <c r="C232" s="58"/>
      <c r="D232" s="58"/>
      <c r="E232" s="58"/>
      <c r="F232" s="58"/>
      <c r="G232" s="59"/>
      <c r="H232" s="59"/>
      <c r="I232" s="51" t="s">
        <v>1192</v>
      </c>
      <c r="J232" s="52" t="s">
        <v>1193</v>
      </c>
      <c r="K232" s="56"/>
      <c r="L232" s="56">
        <v>0</v>
      </c>
      <c r="M232" s="56">
        <v>0</v>
      </c>
      <c r="N232" s="56"/>
      <c r="O232" s="54" t="s">
        <v>435</v>
      </c>
      <c r="P232" s="54" t="s">
        <v>435</v>
      </c>
    </row>
    <row r="233" s="25" customFormat="1" ht="16.2" customHeight="1" spans="1:16">
      <c r="A233" s="51"/>
      <c r="B233" s="52"/>
      <c r="C233" s="58"/>
      <c r="D233" s="58"/>
      <c r="E233" s="58"/>
      <c r="F233" s="58"/>
      <c r="G233" s="59"/>
      <c r="H233" s="59"/>
      <c r="I233" s="51" t="s">
        <v>1194</v>
      </c>
      <c r="J233" s="52" t="s">
        <v>1195</v>
      </c>
      <c r="K233" s="56"/>
      <c r="L233" s="56">
        <v>0</v>
      </c>
      <c r="M233" s="56">
        <v>0</v>
      </c>
      <c r="N233" s="56"/>
      <c r="O233" s="54" t="s">
        <v>435</v>
      </c>
      <c r="P233" s="54" t="s">
        <v>435</v>
      </c>
    </row>
    <row r="234" s="25" customFormat="1" ht="16.2" customHeight="1" spans="1:16">
      <c r="A234" s="51"/>
      <c r="B234" s="52"/>
      <c r="C234" s="58"/>
      <c r="D234" s="58"/>
      <c r="E234" s="58"/>
      <c r="F234" s="58"/>
      <c r="G234" s="59"/>
      <c r="H234" s="59"/>
      <c r="I234" s="51" t="s">
        <v>1196</v>
      </c>
      <c r="J234" s="52" t="s">
        <v>1197</v>
      </c>
      <c r="K234" s="56"/>
      <c r="L234" s="56">
        <v>0</v>
      </c>
      <c r="M234" s="56">
        <v>0</v>
      </c>
      <c r="N234" s="56"/>
      <c r="O234" s="54" t="s">
        <v>435</v>
      </c>
      <c r="P234" s="54" t="s">
        <v>435</v>
      </c>
    </row>
    <row r="235" s="25" customFormat="1" ht="16.2" customHeight="1" spans="1:16">
      <c r="A235" s="51"/>
      <c r="B235" s="52"/>
      <c r="C235" s="58"/>
      <c r="D235" s="58"/>
      <c r="E235" s="58"/>
      <c r="F235" s="58"/>
      <c r="G235" s="59"/>
      <c r="H235" s="59"/>
      <c r="I235" s="51" t="s">
        <v>1198</v>
      </c>
      <c r="J235" s="52" t="s">
        <v>785</v>
      </c>
      <c r="K235" s="53"/>
      <c r="L235" s="53">
        <v>4156</v>
      </c>
      <c r="M235" s="53">
        <v>3362</v>
      </c>
      <c r="N235" s="53"/>
      <c r="O235" s="54" t="s">
        <v>435</v>
      </c>
      <c r="P235" s="54">
        <v>0</v>
      </c>
    </row>
    <row r="236" s="25" customFormat="1" ht="16.2" customHeight="1" spans="1:16">
      <c r="A236" s="51"/>
      <c r="B236" s="52"/>
      <c r="C236" s="58"/>
      <c r="D236" s="58"/>
      <c r="E236" s="58"/>
      <c r="F236" s="58"/>
      <c r="G236" s="59"/>
      <c r="H236" s="59"/>
      <c r="I236" s="51" t="s">
        <v>1199</v>
      </c>
      <c r="J236" s="52" t="s">
        <v>1200</v>
      </c>
      <c r="K236" s="56"/>
      <c r="L236" s="56">
        <v>0</v>
      </c>
      <c r="M236" s="56">
        <v>0</v>
      </c>
      <c r="N236" s="56"/>
      <c r="O236" s="54" t="s">
        <v>435</v>
      </c>
      <c r="P236" s="54" t="s">
        <v>435</v>
      </c>
    </row>
    <row r="237" s="25" customFormat="1" ht="16.2" customHeight="1" spans="1:16">
      <c r="A237" s="51"/>
      <c r="B237" s="52"/>
      <c r="C237" s="58"/>
      <c r="D237" s="58"/>
      <c r="E237" s="58"/>
      <c r="F237" s="58"/>
      <c r="G237" s="59"/>
      <c r="H237" s="59"/>
      <c r="I237" s="51" t="s">
        <v>1201</v>
      </c>
      <c r="J237" s="52" t="s">
        <v>495</v>
      </c>
      <c r="K237" s="56"/>
      <c r="L237" s="56">
        <v>4156</v>
      </c>
      <c r="M237" s="56">
        <v>3362</v>
      </c>
      <c r="N237" s="56"/>
      <c r="O237" s="54" t="s">
        <v>435</v>
      </c>
      <c r="P237" s="54">
        <v>0</v>
      </c>
    </row>
    <row r="238" s="25" customFormat="1" ht="16.2" customHeight="1" spans="1:16">
      <c r="A238" s="51"/>
      <c r="B238" s="52"/>
      <c r="C238" s="58"/>
      <c r="D238" s="58"/>
      <c r="E238" s="58"/>
      <c r="F238" s="58"/>
      <c r="G238" s="59"/>
      <c r="H238" s="59"/>
      <c r="I238" s="51" t="s">
        <v>1202</v>
      </c>
      <c r="J238" s="52" t="s">
        <v>497</v>
      </c>
      <c r="K238" s="56"/>
      <c r="L238" s="56"/>
      <c r="M238" s="56"/>
      <c r="N238" s="56"/>
      <c r="O238" s="54" t="s">
        <v>435</v>
      </c>
      <c r="P238" s="54" t="s">
        <v>435</v>
      </c>
    </row>
    <row r="239" s="25" customFormat="1" ht="16.2" customHeight="1" spans="1:16">
      <c r="A239" s="51"/>
      <c r="B239" s="52"/>
      <c r="C239" s="58"/>
      <c r="D239" s="58"/>
      <c r="E239" s="58"/>
      <c r="F239" s="58"/>
      <c r="G239" s="59"/>
      <c r="H239" s="59"/>
      <c r="I239" s="51" t="s">
        <v>1203</v>
      </c>
      <c r="J239" s="52" t="s">
        <v>503</v>
      </c>
      <c r="K239" s="56"/>
      <c r="L239" s="56"/>
      <c r="M239" s="56"/>
      <c r="N239" s="56"/>
      <c r="O239" s="54" t="s">
        <v>435</v>
      </c>
      <c r="P239" s="54" t="s">
        <v>435</v>
      </c>
    </row>
    <row r="240" s="25" customFormat="1" ht="16.2" customHeight="1" spans="1:16">
      <c r="A240" s="51"/>
      <c r="B240" s="52"/>
      <c r="C240" s="58"/>
      <c r="D240" s="58"/>
      <c r="E240" s="58"/>
      <c r="F240" s="58"/>
      <c r="G240" s="59"/>
      <c r="H240" s="59"/>
      <c r="I240" s="51" t="s">
        <v>98</v>
      </c>
      <c r="J240" s="52" t="s">
        <v>559</v>
      </c>
      <c r="K240" s="53"/>
      <c r="L240" s="53"/>
      <c r="M240" s="53"/>
      <c r="N240" s="53"/>
      <c r="O240" s="54" t="s">
        <v>435</v>
      </c>
      <c r="P240" s="54" t="s">
        <v>435</v>
      </c>
    </row>
    <row r="241" s="25" customFormat="1" ht="16.2" customHeight="1" spans="1:16">
      <c r="A241" s="51"/>
      <c r="B241" s="52"/>
      <c r="C241" s="58"/>
      <c r="D241" s="58"/>
      <c r="E241" s="58"/>
      <c r="F241" s="58"/>
      <c r="G241" s="59"/>
      <c r="H241" s="59"/>
      <c r="I241" s="51" t="s">
        <v>1204</v>
      </c>
      <c r="J241" s="52" t="s">
        <v>1205</v>
      </c>
      <c r="K241" s="53"/>
      <c r="L241" s="53"/>
      <c r="M241" s="53"/>
      <c r="N241" s="53"/>
      <c r="O241" s="54" t="s">
        <v>435</v>
      </c>
      <c r="P241" s="54" t="s">
        <v>435</v>
      </c>
    </row>
    <row r="242" s="25" customFormat="1" ht="16.2" customHeight="1" spans="1:16">
      <c r="A242" s="51"/>
      <c r="B242" s="52"/>
      <c r="C242" s="58"/>
      <c r="D242" s="58"/>
      <c r="E242" s="58"/>
      <c r="F242" s="58"/>
      <c r="G242" s="59"/>
      <c r="H242" s="59"/>
      <c r="I242" s="51" t="s">
        <v>1206</v>
      </c>
      <c r="J242" s="52" t="s">
        <v>1207</v>
      </c>
      <c r="K242" s="56"/>
      <c r="L242" s="56"/>
      <c r="M242" s="56"/>
      <c r="N242" s="56"/>
      <c r="O242" s="54" t="s">
        <v>435</v>
      </c>
      <c r="P242" s="54" t="s">
        <v>435</v>
      </c>
    </row>
    <row r="243" s="25" customFormat="1" ht="16.2" customHeight="1" spans="1:16">
      <c r="A243" s="51"/>
      <c r="B243" s="52"/>
      <c r="C243" s="58"/>
      <c r="D243" s="58"/>
      <c r="E243" s="58"/>
      <c r="F243" s="58"/>
      <c r="G243" s="59"/>
      <c r="H243" s="59"/>
      <c r="I243" s="51" t="s">
        <v>1208</v>
      </c>
      <c r="J243" s="52" t="s">
        <v>1209</v>
      </c>
      <c r="K243" s="56"/>
      <c r="L243" s="56"/>
      <c r="M243" s="56"/>
      <c r="N243" s="56"/>
      <c r="O243" s="54" t="s">
        <v>435</v>
      </c>
      <c r="P243" s="54" t="s">
        <v>435</v>
      </c>
    </row>
    <row r="244" s="25" customFormat="1" ht="16.2" customHeight="1" spans="1:16">
      <c r="A244" s="51"/>
      <c r="B244" s="52"/>
      <c r="C244" s="58"/>
      <c r="D244" s="58"/>
      <c r="E244" s="58"/>
      <c r="F244" s="58"/>
      <c r="G244" s="59"/>
      <c r="H244" s="59"/>
      <c r="I244" s="51" t="s">
        <v>102</v>
      </c>
      <c r="J244" s="52" t="s">
        <v>560</v>
      </c>
      <c r="K244" s="53"/>
      <c r="L244" s="53">
        <v>83</v>
      </c>
      <c r="M244" s="53"/>
      <c r="N244" s="53"/>
      <c r="O244" s="54" t="s">
        <v>435</v>
      </c>
      <c r="P244" s="54" t="s">
        <v>435</v>
      </c>
    </row>
    <row r="245" s="25" customFormat="1" ht="16.2" customHeight="1" spans="1:16">
      <c r="A245" s="51"/>
      <c r="B245" s="52"/>
      <c r="C245" s="58"/>
      <c r="D245" s="58"/>
      <c r="E245" s="58"/>
      <c r="F245" s="58"/>
      <c r="G245" s="59"/>
      <c r="H245" s="59"/>
      <c r="I245" s="51" t="s">
        <v>1210</v>
      </c>
      <c r="J245" s="52" t="s">
        <v>1211</v>
      </c>
      <c r="K245" s="53"/>
      <c r="L245" s="53">
        <v>83</v>
      </c>
      <c r="M245" s="53"/>
      <c r="N245" s="53"/>
      <c r="O245" s="54" t="s">
        <v>435</v>
      </c>
      <c r="P245" s="54" t="s">
        <v>435</v>
      </c>
    </row>
    <row r="246" s="25" customFormat="1" ht="16.2" customHeight="1" spans="1:16">
      <c r="A246" s="51"/>
      <c r="B246" s="52"/>
      <c r="C246" s="58"/>
      <c r="D246" s="58"/>
      <c r="E246" s="58"/>
      <c r="F246" s="58"/>
      <c r="G246" s="59"/>
      <c r="H246" s="59"/>
      <c r="I246" s="51" t="s">
        <v>1212</v>
      </c>
      <c r="J246" s="52" t="s">
        <v>1213</v>
      </c>
      <c r="K246" s="56"/>
      <c r="L246" s="56">
        <v>83</v>
      </c>
      <c r="M246" s="56"/>
      <c r="N246" s="56"/>
      <c r="O246" s="54" t="s">
        <v>435</v>
      </c>
      <c r="P246" s="54" t="s">
        <v>435</v>
      </c>
    </row>
    <row r="247" s="25" customFormat="1" ht="16.2" customHeight="1" spans="1:16">
      <c r="A247" s="51"/>
      <c r="B247" s="52"/>
      <c r="C247" s="58"/>
      <c r="D247" s="58"/>
      <c r="E247" s="58"/>
      <c r="F247" s="58"/>
      <c r="G247" s="59"/>
      <c r="H247" s="59"/>
      <c r="I247" s="51" t="s">
        <v>1214</v>
      </c>
      <c r="J247" s="52" t="s">
        <v>1215</v>
      </c>
      <c r="K247" s="56"/>
      <c r="L247" s="56"/>
      <c r="M247" s="56"/>
      <c r="N247" s="56"/>
      <c r="O247" s="54" t="s">
        <v>435</v>
      </c>
      <c r="P247" s="54" t="s">
        <v>435</v>
      </c>
    </row>
    <row r="248" s="25" customFormat="1" ht="16.2" customHeight="1" spans="1:16">
      <c r="A248" s="51"/>
      <c r="B248" s="52"/>
      <c r="C248" s="58"/>
      <c r="D248" s="58"/>
      <c r="E248" s="58"/>
      <c r="F248" s="58"/>
      <c r="G248" s="59"/>
      <c r="H248" s="59"/>
      <c r="I248" s="51" t="s">
        <v>104</v>
      </c>
      <c r="J248" s="52" t="s">
        <v>545</v>
      </c>
      <c r="K248" s="53"/>
      <c r="L248" s="53">
        <v>465</v>
      </c>
      <c r="M248" s="53"/>
      <c r="N248" s="53"/>
      <c r="O248" s="54" t="s">
        <v>435</v>
      </c>
      <c r="P248" s="54" t="s">
        <v>435</v>
      </c>
    </row>
    <row r="249" s="25" customFormat="1" ht="16.2" customHeight="1" spans="1:16">
      <c r="A249" s="51"/>
      <c r="B249" s="52"/>
      <c r="C249" s="58"/>
      <c r="D249" s="58"/>
      <c r="E249" s="58"/>
      <c r="F249" s="58"/>
      <c r="G249" s="59"/>
      <c r="H249" s="59"/>
      <c r="I249" s="51" t="s">
        <v>1216</v>
      </c>
      <c r="J249" s="52" t="s">
        <v>785</v>
      </c>
      <c r="K249" s="53"/>
      <c r="L249" s="53">
        <v>465</v>
      </c>
      <c r="M249" s="53"/>
      <c r="N249" s="53"/>
      <c r="O249" s="54" t="s">
        <v>435</v>
      </c>
      <c r="P249" s="54" t="s">
        <v>435</v>
      </c>
    </row>
    <row r="250" s="25" customFormat="1" ht="16.2" customHeight="1" spans="1:16">
      <c r="A250" s="51"/>
      <c r="B250" s="52"/>
      <c r="C250" s="58"/>
      <c r="D250" s="58"/>
      <c r="E250" s="58"/>
      <c r="F250" s="58"/>
      <c r="G250" s="59"/>
      <c r="H250" s="59"/>
      <c r="I250" s="51" t="s">
        <v>1217</v>
      </c>
      <c r="J250" s="52" t="s">
        <v>1218</v>
      </c>
      <c r="K250" s="56"/>
      <c r="L250" s="56">
        <v>465</v>
      </c>
      <c r="M250" s="56"/>
      <c r="N250" s="56"/>
      <c r="O250" s="54" t="s">
        <v>435</v>
      </c>
      <c r="P250" s="54" t="s">
        <v>435</v>
      </c>
    </row>
    <row r="251" s="25" customFormat="1" ht="16.2" customHeight="1" spans="1:16">
      <c r="A251" s="51"/>
      <c r="B251" s="52"/>
      <c r="C251" s="58"/>
      <c r="D251" s="58"/>
      <c r="E251" s="58"/>
      <c r="F251" s="58"/>
      <c r="G251" s="59"/>
      <c r="H251" s="59"/>
      <c r="I251" s="51" t="s">
        <v>1219</v>
      </c>
      <c r="J251" s="52" t="s">
        <v>1220</v>
      </c>
      <c r="K251" s="56"/>
      <c r="L251" s="56"/>
      <c r="M251" s="56"/>
      <c r="N251" s="56"/>
      <c r="O251" s="54" t="s">
        <v>435</v>
      </c>
      <c r="P251" s="54" t="s">
        <v>435</v>
      </c>
    </row>
    <row r="252" s="25" customFormat="1" ht="16.2" customHeight="1" spans="1:16">
      <c r="A252" s="51"/>
      <c r="B252" s="52"/>
      <c r="C252" s="58"/>
      <c r="D252" s="58"/>
      <c r="E252" s="58"/>
      <c r="F252" s="58"/>
      <c r="G252" s="59"/>
      <c r="H252" s="59"/>
      <c r="I252" s="51" t="s">
        <v>106</v>
      </c>
      <c r="J252" s="52" t="s">
        <v>561</v>
      </c>
      <c r="K252" s="53"/>
      <c r="L252" s="53"/>
      <c r="M252" s="53"/>
      <c r="N252" s="53"/>
      <c r="O252" s="54" t="s">
        <v>435</v>
      </c>
      <c r="P252" s="54" t="s">
        <v>435</v>
      </c>
    </row>
    <row r="253" s="25" customFormat="1" ht="16.2" customHeight="1" spans="1:16">
      <c r="A253" s="51"/>
      <c r="B253" s="52"/>
      <c r="C253" s="58"/>
      <c r="D253" s="58"/>
      <c r="E253" s="58"/>
      <c r="F253" s="58"/>
      <c r="G253" s="59"/>
      <c r="H253" s="59"/>
      <c r="I253" s="51" t="s">
        <v>1221</v>
      </c>
      <c r="J253" s="52" t="s">
        <v>785</v>
      </c>
      <c r="K253" s="53"/>
      <c r="L253" s="53"/>
      <c r="M253" s="53"/>
      <c r="N253" s="53"/>
      <c r="O253" s="54" t="s">
        <v>435</v>
      </c>
      <c r="P253" s="54" t="s">
        <v>435</v>
      </c>
    </row>
    <row r="254" s="25" customFormat="1" ht="16.2" customHeight="1" spans="1:16">
      <c r="A254" s="51"/>
      <c r="B254" s="52"/>
      <c r="C254" s="58"/>
      <c r="D254" s="58"/>
      <c r="E254" s="58"/>
      <c r="F254" s="58"/>
      <c r="G254" s="59"/>
      <c r="H254" s="59"/>
      <c r="I254" s="51" t="s">
        <v>1222</v>
      </c>
      <c r="J254" s="52" t="s">
        <v>1223</v>
      </c>
      <c r="K254" s="56"/>
      <c r="L254" s="56"/>
      <c r="M254" s="56"/>
      <c r="N254" s="56"/>
      <c r="O254" s="54" t="s">
        <v>435</v>
      </c>
      <c r="P254" s="54" t="s">
        <v>435</v>
      </c>
    </row>
    <row r="255" s="25" customFormat="1" ht="16.2" customHeight="1" spans="1:16">
      <c r="A255" s="51"/>
      <c r="B255" s="52"/>
      <c r="C255" s="58"/>
      <c r="D255" s="58"/>
      <c r="E255" s="58"/>
      <c r="F255" s="58"/>
      <c r="G255" s="59"/>
      <c r="H255" s="59"/>
      <c r="I255" s="51" t="s">
        <v>1224</v>
      </c>
      <c r="J255" s="52" t="s">
        <v>1225</v>
      </c>
      <c r="K255" s="56"/>
      <c r="L255" s="56"/>
      <c r="M255" s="56"/>
      <c r="N255" s="56"/>
      <c r="O255" s="54" t="s">
        <v>435</v>
      </c>
      <c r="P255" s="54" t="s">
        <v>435</v>
      </c>
    </row>
    <row r="256" s="25" customFormat="1" ht="16.2" customHeight="1" spans="1:16">
      <c r="A256" s="51"/>
      <c r="B256" s="52"/>
      <c r="C256" s="58"/>
      <c r="D256" s="58"/>
      <c r="E256" s="58"/>
      <c r="F256" s="58"/>
      <c r="G256" s="59"/>
      <c r="H256" s="59"/>
      <c r="I256" s="51" t="s">
        <v>108</v>
      </c>
      <c r="J256" s="52" t="s">
        <v>562</v>
      </c>
      <c r="K256" s="53"/>
      <c r="L256" s="53"/>
      <c r="M256" s="53"/>
      <c r="N256" s="53"/>
      <c r="O256" s="54" t="s">
        <v>435</v>
      </c>
      <c r="P256" s="54" t="s">
        <v>435</v>
      </c>
    </row>
    <row r="257" s="25" customFormat="1" ht="16.2" customHeight="1" spans="1:16">
      <c r="A257" s="51"/>
      <c r="B257" s="52"/>
      <c r="C257" s="58"/>
      <c r="D257" s="58"/>
      <c r="E257" s="58"/>
      <c r="F257" s="58"/>
      <c r="G257" s="59"/>
      <c r="H257" s="59"/>
      <c r="I257" s="51" t="s">
        <v>1226</v>
      </c>
      <c r="J257" s="52" t="s">
        <v>785</v>
      </c>
      <c r="K257" s="53"/>
      <c r="L257" s="53"/>
      <c r="M257" s="53"/>
      <c r="N257" s="53"/>
      <c r="O257" s="54" t="s">
        <v>435</v>
      </c>
      <c r="P257" s="54" t="s">
        <v>435</v>
      </c>
    </row>
    <row r="258" s="25" customFormat="1" ht="16.2" customHeight="1" spans="1:16">
      <c r="A258" s="51"/>
      <c r="B258" s="52"/>
      <c r="C258" s="58"/>
      <c r="D258" s="58"/>
      <c r="E258" s="58"/>
      <c r="F258" s="58"/>
      <c r="G258" s="59"/>
      <c r="H258" s="59"/>
      <c r="I258" s="51" t="s">
        <v>1227</v>
      </c>
      <c r="J258" s="52" t="s">
        <v>533</v>
      </c>
      <c r="K258" s="56"/>
      <c r="L258" s="56"/>
      <c r="M258" s="56"/>
      <c r="N258" s="56"/>
      <c r="O258" s="54" t="s">
        <v>435</v>
      </c>
      <c r="P258" s="54" t="s">
        <v>435</v>
      </c>
    </row>
    <row r="259" s="25" customFormat="1" ht="16.2" customHeight="1" spans="1:16">
      <c r="A259" s="51"/>
      <c r="B259" s="52"/>
      <c r="C259" s="58"/>
      <c r="D259" s="58"/>
      <c r="E259" s="58"/>
      <c r="F259" s="58"/>
      <c r="G259" s="59"/>
      <c r="H259" s="59"/>
      <c r="I259" s="51" t="s">
        <v>1228</v>
      </c>
      <c r="J259" s="52" t="s">
        <v>1229</v>
      </c>
      <c r="K259" s="56"/>
      <c r="L259" s="56"/>
      <c r="M259" s="56"/>
      <c r="N259" s="56"/>
      <c r="O259" s="54" t="s">
        <v>435</v>
      </c>
      <c r="P259" s="54" t="s">
        <v>435</v>
      </c>
    </row>
    <row r="260" s="25" customFormat="1" ht="16.2" customHeight="1" spans="1:16">
      <c r="A260" s="51"/>
      <c r="B260" s="52"/>
      <c r="C260" s="58"/>
      <c r="D260" s="58"/>
      <c r="E260" s="58"/>
      <c r="F260" s="58"/>
      <c r="G260" s="59"/>
      <c r="H260" s="59"/>
      <c r="I260" s="51" t="s">
        <v>1230</v>
      </c>
      <c r="J260" s="52" t="s">
        <v>537</v>
      </c>
      <c r="K260" s="56"/>
      <c r="L260" s="56"/>
      <c r="M260" s="56"/>
      <c r="N260" s="56"/>
      <c r="O260" s="54" t="s">
        <v>435</v>
      </c>
      <c r="P260" s="54" t="s">
        <v>435</v>
      </c>
    </row>
    <row r="261" s="25" customFormat="1" ht="16.2" customHeight="1" spans="1:16">
      <c r="A261" s="51"/>
      <c r="B261" s="52"/>
      <c r="C261" s="58"/>
      <c r="D261" s="58"/>
      <c r="E261" s="58"/>
      <c r="F261" s="58"/>
      <c r="G261" s="59"/>
      <c r="H261" s="59"/>
      <c r="I261" s="51" t="s">
        <v>112</v>
      </c>
      <c r="J261" s="52" t="s">
        <v>539</v>
      </c>
      <c r="K261" s="53">
        <v>1725</v>
      </c>
      <c r="L261" s="53">
        <v>122776</v>
      </c>
      <c r="M261" s="53">
        <v>123371</v>
      </c>
      <c r="N261" s="53">
        <v>1832</v>
      </c>
      <c r="O261" s="54">
        <v>1.06202898550725</v>
      </c>
      <c r="P261" s="54">
        <v>0.0148495189307049</v>
      </c>
    </row>
    <row r="262" s="25" customFormat="1" ht="16.2" customHeight="1" spans="1:16">
      <c r="A262" s="51"/>
      <c r="B262" s="52"/>
      <c r="C262" s="58"/>
      <c r="D262" s="58"/>
      <c r="E262" s="58"/>
      <c r="F262" s="58"/>
      <c r="G262" s="59"/>
      <c r="H262" s="59"/>
      <c r="I262" s="51" t="s">
        <v>1231</v>
      </c>
      <c r="J262" s="52" t="s">
        <v>1232</v>
      </c>
      <c r="K262" s="53"/>
      <c r="L262" s="53">
        <v>122102</v>
      </c>
      <c r="M262" s="53">
        <v>122697</v>
      </c>
      <c r="N262" s="53"/>
      <c r="O262" s="54" t="s">
        <v>435</v>
      </c>
      <c r="P262" s="54">
        <v>0</v>
      </c>
    </row>
    <row r="263" s="25" customFormat="1" ht="16.2" customHeight="1" spans="1:16">
      <c r="A263" s="51"/>
      <c r="B263" s="52"/>
      <c r="C263" s="58"/>
      <c r="D263" s="58"/>
      <c r="E263" s="58"/>
      <c r="F263" s="58"/>
      <c r="G263" s="59"/>
      <c r="H263" s="59"/>
      <c r="I263" s="51" t="s">
        <v>1233</v>
      </c>
      <c r="J263" s="52" t="s">
        <v>1234</v>
      </c>
      <c r="K263" s="56"/>
      <c r="L263" s="56">
        <v>0</v>
      </c>
      <c r="M263" s="56">
        <v>0</v>
      </c>
      <c r="N263" s="56"/>
      <c r="O263" s="54" t="s">
        <v>435</v>
      </c>
      <c r="P263" s="54" t="s">
        <v>435</v>
      </c>
    </row>
    <row r="264" s="25" customFormat="1" ht="16.2" customHeight="1" spans="1:16">
      <c r="A264" s="51"/>
      <c r="B264" s="52"/>
      <c r="C264" s="58"/>
      <c r="D264" s="58"/>
      <c r="E264" s="58"/>
      <c r="F264" s="58"/>
      <c r="G264" s="59"/>
      <c r="H264" s="59"/>
      <c r="I264" s="51" t="s">
        <v>1235</v>
      </c>
      <c r="J264" s="52" t="s">
        <v>1236</v>
      </c>
      <c r="K264" s="56"/>
      <c r="L264" s="56">
        <v>34210</v>
      </c>
      <c r="M264" s="56">
        <v>34446</v>
      </c>
      <c r="N264" s="56"/>
      <c r="O264" s="54" t="s">
        <v>435</v>
      </c>
      <c r="P264" s="54">
        <v>0</v>
      </c>
    </row>
    <row r="265" s="25" customFormat="1" ht="16.2" customHeight="1" spans="1:16">
      <c r="A265" s="51"/>
      <c r="B265" s="52"/>
      <c r="C265" s="58"/>
      <c r="D265" s="58"/>
      <c r="E265" s="58"/>
      <c r="F265" s="58"/>
      <c r="G265" s="59"/>
      <c r="H265" s="59"/>
      <c r="I265" s="51" t="s">
        <v>1237</v>
      </c>
      <c r="J265" s="52" t="s">
        <v>1238</v>
      </c>
      <c r="K265" s="56"/>
      <c r="L265" s="56">
        <v>87892</v>
      </c>
      <c r="M265" s="56">
        <v>88251</v>
      </c>
      <c r="N265" s="56"/>
      <c r="O265" s="54" t="s">
        <v>435</v>
      </c>
      <c r="P265" s="54">
        <v>0</v>
      </c>
    </row>
    <row r="266" s="25" customFormat="1" ht="16.2" customHeight="1" spans="1:16">
      <c r="A266" s="51"/>
      <c r="B266" s="52"/>
      <c r="C266" s="58"/>
      <c r="D266" s="58"/>
      <c r="E266" s="58"/>
      <c r="F266" s="58"/>
      <c r="G266" s="59"/>
      <c r="H266" s="59"/>
      <c r="I266" s="51" t="s">
        <v>1239</v>
      </c>
      <c r="J266" s="52" t="s">
        <v>1240</v>
      </c>
      <c r="K266" s="53">
        <v>147</v>
      </c>
      <c r="L266" s="53">
        <v>67</v>
      </c>
      <c r="M266" s="53">
        <v>67</v>
      </c>
      <c r="N266" s="53">
        <v>169</v>
      </c>
      <c r="O266" s="54">
        <v>1.14965986394558</v>
      </c>
      <c r="P266" s="54">
        <v>2.52238805970149</v>
      </c>
    </row>
    <row r="267" s="25" customFormat="1" ht="16.2" customHeight="1" spans="1:16">
      <c r="A267" s="51"/>
      <c r="B267" s="52"/>
      <c r="C267" s="58"/>
      <c r="D267" s="58"/>
      <c r="E267" s="58"/>
      <c r="F267" s="58"/>
      <c r="G267" s="59"/>
      <c r="H267" s="59"/>
      <c r="I267" s="51" t="s">
        <v>1241</v>
      </c>
      <c r="J267" s="52" t="s">
        <v>1242</v>
      </c>
      <c r="K267" s="56"/>
      <c r="L267" s="56">
        <v>0</v>
      </c>
      <c r="M267" s="56">
        <v>0</v>
      </c>
      <c r="N267" s="56"/>
      <c r="O267" s="54" t="s">
        <v>435</v>
      </c>
      <c r="P267" s="54" t="s">
        <v>435</v>
      </c>
    </row>
    <row r="268" s="25" customFormat="1" ht="16.2" customHeight="1" spans="1:16">
      <c r="A268" s="51"/>
      <c r="B268" s="52"/>
      <c r="C268" s="58"/>
      <c r="D268" s="58"/>
      <c r="E268" s="58"/>
      <c r="F268" s="58"/>
      <c r="G268" s="59"/>
      <c r="H268" s="59"/>
      <c r="I268" s="51" t="s">
        <v>1243</v>
      </c>
      <c r="J268" s="52" t="s">
        <v>1244</v>
      </c>
      <c r="K268" s="56"/>
      <c r="L268" s="56">
        <v>0</v>
      </c>
      <c r="M268" s="56">
        <v>0</v>
      </c>
      <c r="N268" s="56"/>
      <c r="O268" s="54" t="s">
        <v>435</v>
      </c>
      <c r="P268" s="54" t="s">
        <v>435</v>
      </c>
    </row>
    <row r="269" s="25" customFormat="1" ht="16.2" customHeight="1" spans="1:16">
      <c r="A269" s="51"/>
      <c r="B269" s="52"/>
      <c r="C269" s="58"/>
      <c r="D269" s="58"/>
      <c r="E269" s="58"/>
      <c r="F269" s="58"/>
      <c r="G269" s="59"/>
      <c r="H269" s="59"/>
      <c r="I269" s="51" t="s">
        <v>1245</v>
      </c>
      <c r="J269" s="52" t="s">
        <v>1246</v>
      </c>
      <c r="K269" s="56">
        <v>82</v>
      </c>
      <c r="L269" s="56">
        <v>41</v>
      </c>
      <c r="M269" s="56">
        <v>41</v>
      </c>
      <c r="N269" s="56">
        <v>109</v>
      </c>
      <c r="O269" s="54">
        <v>1.32926829268293</v>
      </c>
      <c r="P269" s="54">
        <v>2.65853658536585</v>
      </c>
    </row>
    <row r="270" s="25" customFormat="1" ht="16.2" customHeight="1" spans="1:16">
      <c r="A270" s="51"/>
      <c r="B270" s="52"/>
      <c r="C270" s="58"/>
      <c r="D270" s="58"/>
      <c r="E270" s="58"/>
      <c r="F270" s="58"/>
      <c r="G270" s="59"/>
      <c r="H270" s="59"/>
      <c r="I270" s="51" t="s">
        <v>1247</v>
      </c>
      <c r="J270" s="52" t="s">
        <v>1248</v>
      </c>
      <c r="K270" s="56">
        <v>65</v>
      </c>
      <c r="L270" s="56">
        <v>26</v>
      </c>
      <c r="M270" s="56">
        <v>26</v>
      </c>
      <c r="N270" s="56">
        <v>60</v>
      </c>
      <c r="O270" s="54">
        <v>0.923076923076923</v>
      </c>
      <c r="P270" s="54">
        <v>2.30769230769231</v>
      </c>
    </row>
    <row r="271" s="25" customFormat="1" ht="16.2" customHeight="1" spans="1:16">
      <c r="A271" s="51"/>
      <c r="B271" s="52"/>
      <c r="C271" s="58"/>
      <c r="D271" s="58"/>
      <c r="E271" s="58"/>
      <c r="F271" s="58"/>
      <c r="G271" s="59"/>
      <c r="H271" s="59"/>
      <c r="I271" s="51" t="s">
        <v>1249</v>
      </c>
      <c r="J271" s="52" t="s">
        <v>1250</v>
      </c>
      <c r="K271" s="56"/>
      <c r="L271" s="56">
        <v>0</v>
      </c>
      <c r="M271" s="56">
        <v>0</v>
      </c>
      <c r="N271" s="56"/>
      <c r="O271" s="54" t="s">
        <v>435</v>
      </c>
      <c r="P271" s="54" t="s">
        <v>435</v>
      </c>
    </row>
    <row r="272" s="25" customFormat="1" ht="16.2" customHeight="1" spans="1:16">
      <c r="A272" s="51"/>
      <c r="B272" s="52"/>
      <c r="C272" s="58"/>
      <c r="D272" s="58"/>
      <c r="E272" s="58"/>
      <c r="F272" s="58"/>
      <c r="G272" s="59"/>
      <c r="H272" s="59"/>
      <c r="I272" s="51" t="s">
        <v>1251</v>
      </c>
      <c r="J272" s="52" t="s">
        <v>1252</v>
      </c>
      <c r="K272" s="56"/>
      <c r="L272" s="56">
        <v>0</v>
      </c>
      <c r="M272" s="56">
        <v>0</v>
      </c>
      <c r="N272" s="56"/>
      <c r="O272" s="54" t="s">
        <v>435</v>
      </c>
      <c r="P272" s="54" t="s">
        <v>435</v>
      </c>
    </row>
    <row r="273" s="25" customFormat="1" ht="16.2" customHeight="1" spans="1:16">
      <c r="A273" s="51"/>
      <c r="B273" s="52"/>
      <c r="C273" s="58"/>
      <c r="D273" s="58"/>
      <c r="E273" s="58"/>
      <c r="F273" s="58"/>
      <c r="G273" s="59"/>
      <c r="H273" s="59"/>
      <c r="I273" s="51" t="s">
        <v>1253</v>
      </c>
      <c r="J273" s="52" t="s">
        <v>1254</v>
      </c>
      <c r="K273" s="56"/>
      <c r="L273" s="56">
        <v>0</v>
      </c>
      <c r="M273" s="56">
        <v>0</v>
      </c>
      <c r="N273" s="56"/>
      <c r="O273" s="54" t="s">
        <v>435</v>
      </c>
      <c r="P273" s="54" t="s">
        <v>435</v>
      </c>
    </row>
    <row r="274" s="25" customFormat="1" ht="16.2" customHeight="1" spans="1:16">
      <c r="A274" s="51"/>
      <c r="B274" s="52"/>
      <c r="C274" s="58"/>
      <c r="D274" s="58"/>
      <c r="E274" s="58"/>
      <c r="F274" s="58"/>
      <c r="G274" s="59"/>
      <c r="H274" s="59"/>
      <c r="I274" s="51" t="s">
        <v>1255</v>
      </c>
      <c r="J274" s="52" t="s">
        <v>1256</v>
      </c>
      <c r="K274" s="56"/>
      <c r="L274" s="56">
        <v>0</v>
      </c>
      <c r="M274" s="56">
        <v>0</v>
      </c>
      <c r="N274" s="56"/>
      <c r="O274" s="54" t="s">
        <v>435</v>
      </c>
      <c r="P274" s="54" t="s">
        <v>435</v>
      </c>
    </row>
    <row r="275" s="25" customFormat="1" ht="16.2" customHeight="1" spans="1:16">
      <c r="A275" s="51"/>
      <c r="B275" s="52"/>
      <c r="C275" s="58"/>
      <c r="D275" s="58"/>
      <c r="E275" s="58"/>
      <c r="F275" s="58"/>
      <c r="G275" s="59"/>
      <c r="H275" s="59"/>
      <c r="I275" s="51" t="s">
        <v>1257</v>
      </c>
      <c r="J275" s="52" t="s">
        <v>1258</v>
      </c>
      <c r="K275" s="53"/>
      <c r="L275" s="53">
        <v>0</v>
      </c>
      <c r="M275" s="53">
        <v>0</v>
      </c>
      <c r="N275" s="53"/>
      <c r="O275" s="54" t="s">
        <v>435</v>
      </c>
      <c r="P275" s="54" t="s">
        <v>435</v>
      </c>
    </row>
    <row r="276" s="25" customFormat="1" ht="16.2" customHeight="1" spans="1:16">
      <c r="A276" s="51"/>
      <c r="B276" s="52"/>
      <c r="C276" s="58"/>
      <c r="D276" s="58"/>
      <c r="E276" s="58"/>
      <c r="F276" s="58"/>
      <c r="G276" s="59"/>
      <c r="H276" s="59"/>
      <c r="I276" s="51" t="s">
        <v>1259</v>
      </c>
      <c r="J276" s="52" t="s">
        <v>1258</v>
      </c>
      <c r="K276" s="56"/>
      <c r="L276" s="56">
        <v>0</v>
      </c>
      <c r="M276" s="56">
        <v>0</v>
      </c>
      <c r="N276" s="56"/>
      <c r="O276" s="54" t="s">
        <v>435</v>
      </c>
      <c r="P276" s="54" t="s">
        <v>435</v>
      </c>
    </row>
    <row r="277" s="25" customFormat="1" ht="16.2" customHeight="1" spans="1:16">
      <c r="A277" s="51"/>
      <c r="B277" s="52"/>
      <c r="C277" s="58"/>
      <c r="D277" s="58"/>
      <c r="E277" s="58"/>
      <c r="F277" s="58"/>
      <c r="G277" s="59"/>
      <c r="H277" s="59"/>
      <c r="I277" s="51" t="s">
        <v>1260</v>
      </c>
      <c r="J277" s="52" t="s">
        <v>1261</v>
      </c>
      <c r="K277" s="53"/>
      <c r="L277" s="53">
        <v>0</v>
      </c>
      <c r="M277" s="53">
        <v>0</v>
      </c>
      <c r="N277" s="53"/>
      <c r="O277" s="54" t="s">
        <v>435</v>
      </c>
      <c r="P277" s="54" t="s">
        <v>435</v>
      </c>
    </row>
    <row r="278" s="25" customFormat="1" ht="16.2" customHeight="1" spans="1:16">
      <c r="A278" s="51"/>
      <c r="B278" s="52"/>
      <c r="C278" s="58"/>
      <c r="D278" s="58"/>
      <c r="E278" s="58"/>
      <c r="F278" s="58"/>
      <c r="G278" s="59"/>
      <c r="H278" s="59"/>
      <c r="I278" s="51" t="s">
        <v>1262</v>
      </c>
      <c r="J278" s="52" t="s">
        <v>1261</v>
      </c>
      <c r="K278" s="56"/>
      <c r="L278" s="56">
        <v>0</v>
      </c>
      <c r="M278" s="56">
        <v>0</v>
      </c>
      <c r="N278" s="56"/>
      <c r="O278" s="54" t="s">
        <v>435</v>
      </c>
      <c r="P278" s="54" t="s">
        <v>435</v>
      </c>
    </row>
    <row r="279" s="25" customFormat="1" ht="16.2" customHeight="1" spans="1:16">
      <c r="A279" s="51"/>
      <c r="B279" s="52"/>
      <c r="C279" s="58"/>
      <c r="D279" s="58"/>
      <c r="E279" s="58"/>
      <c r="F279" s="58"/>
      <c r="G279" s="59"/>
      <c r="H279" s="59"/>
      <c r="I279" s="51" t="s">
        <v>1263</v>
      </c>
      <c r="J279" s="52" t="s">
        <v>1264</v>
      </c>
      <c r="K279" s="53">
        <v>1578</v>
      </c>
      <c r="L279" s="53">
        <v>607</v>
      </c>
      <c r="M279" s="53">
        <v>607</v>
      </c>
      <c r="N279" s="53">
        <v>1663</v>
      </c>
      <c r="O279" s="54">
        <v>1.05386565272497</v>
      </c>
      <c r="P279" s="54">
        <v>2.73970345963756</v>
      </c>
    </row>
    <row r="280" s="25" customFormat="1" ht="16.2" customHeight="1" spans="1:16">
      <c r="A280" s="51"/>
      <c r="B280" s="52"/>
      <c r="C280" s="58"/>
      <c r="D280" s="58"/>
      <c r="E280" s="58"/>
      <c r="F280" s="58"/>
      <c r="G280" s="59"/>
      <c r="H280" s="59"/>
      <c r="I280" s="51" t="s">
        <v>1265</v>
      </c>
      <c r="J280" s="52" t="s">
        <v>1266</v>
      </c>
      <c r="K280" s="56"/>
      <c r="L280" s="56">
        <v>0</v>
      </c>
      <c r="M280" s="56">
        <v>0</v>
      </c>
      <c r="N280" s="56"/>
      <c r="O280" s="54" t="s">
        <v>435</v>
      </c>
      <c r="P280" s="54" t="s">
        <v>435</v>
      </c>
    </row>
    <row r="281" s="25" customFormat="1" ht="16.2" customHeight="1" spans="1:16">
      <c r="A281" s="51"/>
      <c r="B281" s="52"/>
      <c r="C281" s="58"/>
      <c r="D281" s="58"/>
      <c r="E281" s="58"/>
      <c r="F281" s="58"/>
      <c r="G281" s="59"/>
      <c r="H281" s="59"/>
      <c r="I281" s="51" t="s">
        <v>1267</v>
      </c>
      <c r="J281" s="52" t="s">
        <v>1268</v>
      </c>
      <c r="K281" s="56">
        <v>687</v>
      </c>
      <c r="L281" s="56">
        <v>340</v>
      </c>
      <c r="M281" s="56">
        <v>340</v>
      </c>
      <c r="N281" s="56">
        <v>621</v>
      </c>
      <c r="O281" s="54">
        <v>0.903930131004367</v>
      </c>
      <c r="P281" s="54">
        <v>1.82647058823529</v>
      </c>
    </row>
    <row r="282" s="25" customFormat="1" ht="16.2" customHeight="1" spans="1:16">
      <c r="A282" s="51"/>
      <c r="B282" s="52"/>
      <c r="C282" s="58"/>
      <c r="D282" s="58"/>
      <c r="E282" s="58"/>
      <c r="F282" s="58"/>
      <c r="G282" s="59"/>
      <c r="H282" s="59"/>
      <c r="I282" s="51" t="s">
        <v>1269</v>
      </c>
      <c r="J282" s="52" t="s">
        <v>1270</v>
      </c>
      <c r="K282" s="56">
        <v>776</v>
      </c>
      <c r="L282" s="56">
        <v>35</v>
      </c>
      <c r="M282" s="56">
        <v>35</v>
      </c>
      <c r="N282" s="56">
        <v>598</v>
      </c>
      <c r="O282" s="54">
        <v>0.770618556701031</v>
      </c>
      <c r="P282" s="54">
        <v>17.0857142857143</v>
      </c>
    </row>
    <row r="283" s="25" customFormat="1" ht="16.2" customHeight="1" spans="1:16">
      <c r="A283" s="51"/>
      <c r="B283" s="52"/>
      <c r="C283" s="58"/>
      <c r="D283" s="58"/>
      <c r="E283" s="58"/>
      <c r="F283" s="58"/>
      <c r="G283" s="59"/>
      <c r="H283" s="59"/>
      <c r="I283" s="51" t="s">
        <v>1271</v>
      </c>
      <c r="J283" s="52" t="s">
        <v>1272</v>
      </c>
      <c r="K283" s="56"/>
      <c r="L283" s="56">
        <v>0</v>
      </c>
      <c r="M283" s="56">
        <v>0</v>
      </c>
      <c r="N283" s="56"/>
      <c r="O283" s="54" t="s">
        <v>435</v>
      </c>
      <c r="P283" s="54" t="s">
        <v>435</v>
      </c>
    </row>
    <row r="284" s="25" customFormat="1" ht="16.2" customHeight="1" spans="1:16">
      <c r="A284" s="51"/>
      <c r="B284" s="52"/>
      <c r="C284" s="58"/>
      <c r="D284" s="58"/>
      <c r="E284" s="58"/>
      <c r="F284" s="58"/>
      <c r="G284" s="59"/>
      <c r="H284" s="59"/>
      <c r="I284" s="51" t="s">
        <v>1273</v>
      </c>
      <c r="J284" s="52" t="s">
        <v>1274</v>
      </c>
      <c r="K284" s="56"/>
      <c r="L284" s="56">
        <v>0</v>
      </c>
      <c r="M284" s="56">
        <v>0</v>
      </c>
      <c r="N284" s="56"/>
      <c r="O284" s="54" t="s">
        <v>435</v>
      </c>
      <c r="P284" s="54" t="s">
        <v>435</v>
      </c>
    </row>
    <row r="285" s="25" customFormat="1" ht="16.2" customHeight="1" spans="1:16">
      <c r="A285" s="51"/>
      <c r="B285" s="52"/>
      <c r="C285" s="58"/>
      <c r="D285" s="58"/>
      <c r="E285" s="58"/>
      <c r="F285" s="58"/>
      <c r="G285" s="59"/>
      <c r="H285" s="59"/>
      <c r="I285" s="51" t="s">
        <v>1275</v>
      </c>
      <c r="J285" s="52" t="s">
        <v>1276</v>
      </c>
      <c r="K285" s="56">
        <v>26</v>
      </c>
      <c r="L285" s="56">
        <v>200</v>
      </c>
      <c r="M285" s="56">
        <v>200</v>
      </c>
      <c r="N285" s="56">
        <v>169</v>
      </c>
      <c r="O285" s="54">
        <v>6.5</v>
      </c>
      <c r="P285" s="54">
        <v>0.845</v>
      </c>
    </row>
    <row r="286" s="25" customFormat="1" ht="16.2" customHeight="1" spans="1:16">
      <c r="A286" s="51"/>
      <c r="B286" s="52"/>
      <c r="C286" s="58"/>
      <c r="D286" s="58"/>
      <c r="E286" s="58"/>
      <c r="F286" s="58"/>
      <c r="G286" s="59"/>
      <c r="H286" s="59"/>
      <c r="I286" s="51" t="s">
        <v>1277</v>
      </c>
      <c r="J286" s="52" t="s">
        <v>1278</v>
      </c>
      <c r="K286" s="56">
        <v>89</v>
      </c>
      <c r="L286" s="56">
        <v>17</v>
      </c>
      <c r="M286" s="56">
        <v>17</v>
      </c>
      <c r="N286" s="56"/>
      <c r="O286" s="54">
        <v>0</v>
      </c>
      <c r="P286" s="54">
        <v>0</v>
      </c>
    </row>
    <row r="287" s="25" customFormat="1" ht="16.2" customHeight="1" spans="1:16">
      <c r="A287" s="51"/>
      <c r="B287" s="52"/>
      <c r="C287" s="58"/>
      <c r="D287" s="58"/>
      <c r="E287" s="58"/>
      <c r="F287" s="58"/>
      <c r="G287" s="59"/>
      <c r="H287" s="59"/>
      <c r="I287" s="51" t="s">
        <v>1279</v>
      </c>
      <c r="J287" s="52" t="s">
        <v>1280</v>
      </c>
      <c r="K287" s="56"/>
      <c r="L287" s="56">
        <v>0</v>
      </c>
      <c r="M287" s="56">
        <v>0</v>
      </c>
      <c r="N287" s="56"/>
      <c r="O287" s="54" t="s">
        <v>435</v>
      </c>
      <c r="P287" s="54" t="s">
        <v>435</v>
      </c>
    </row>
    <row r="288" s="25" customFormat="1" ht="16.2" customHeight="1" spans="1:16">
      <c r="A288" s="51"/>
      <c r="B288" s="52"/>
      <c r="C288" s="58"/>
      <c r="D288" s="58"/>
      <c r="E288" s="58"/>
      <c r="F288" s="58"/>
      <c r="G288" s="59"/>
      <c r="H288" s="59"/>
      <c r="I288" s="51" t="s">
        <v>1281</v>
      </c>
      <c r="J288" s="52" t="s">
        <v>1282</v>
      </c>
      <c r="K288" s="56"/>
      <c r="L288" s="56">
        <v>0</v>
      </c>
      <c r="M288" s="56">
        <v>0</v>
      </c>
      <c r="N288" s="56"/>
      <c r="O288" s="54" t="s">
        <v>435</v>
      </c>
      <c r="P288" s="54" t="s">
        <v>435</v>
      </c>
    </row>
    <row r="289" s="25" customFormat="1" ht="16.2" customHeight="1" spans="1:16">
      <c r="A289" s="51"/>
      <c r="B289" s="52"/>
      <c r="C289" s="58"/>
      <c r="D289" s="58"/>
      <c r="E289" s="58"/>
      <c r="F289" s="58"/>
      <c r="G289" s="59"/>
      <c r="H289" s="59"/>
      <c r="I289" s="51" t="s">
        <v>1283</v>
      </c>
      <c r="J289" s="52" t="s">
        <v>1284</v>
      </c>
      <c r="K289" s="56"/>
      <c r="L289" s="56">
        <v>0</v>
      </c>
      <c r="M289" s="56">
        <v>0</v>
      </c>
      <c r="N289" s="56">
        <v>275</v>
      </c>
      <c r="O289" s="54" t="s">
        <v>435</v>
      </c>
      <c r="P289" s="54" t="s">
        <v>435</v>
      </c>
    </row>
    <row r="290" s="25" customFormat="1" ht="16.2" customHeight="1" spans="1:16">
      <c r="A290" s="51"/>
      <c r="B290" s="52"/>
      <c r="C290" s="58"/>
      <c r="D290" s="58"/>
      <c r="E290" s="58"/>
      <c r="F290" s="58"/>
      <c r="G290" s="59"/>
      <c r="H290" s="59"/>
      <c r="I290" s="51" t="s">
        <v>1285</v>
      </c>
      <c r="J290" s="52" t="s">
        <v>1286</v>
      </c>
      <c r="K290" s="56"/>
      <c r="L290" s="56">
        <v>15</v>
      </c>
      <c r="M290" s="56">
        <v>15</v>
      </c>
      <c r="N290" s="56"/>
      <c r="O290" s="54" t="s">
        <v>435</v>
      </c>
      <c r="P290" s="54">
        <v>0</v>
      </c>
    </row>
    <row r="291" s="25" customFormat="1" ht="16.2" customHeight="1" spans="1:16">
      <c r="A291" s="51"/>
      <c r="B291" s="52"/>
      <c r="C291" s="58"/>
      <c r="D291" s="58"/>
      <c r="E291" s="58"/>
      <c r="F291" s="58"/>
      <c r="G291" s="59"/>
      <c r="H291" s="59"/>
      <c r="I291" s="51" t="s">
        <v>1287</v>
      </c>
      <c r="J291" s="52" t="s">
        <v>1288</v>
      </c>
      <c r="K291" s="53"/>
      <c r="L291" s="53">
        <v>0</v>
      </c>
      <c r="M291" s="53">
        <v>0</v>
      </c>
      <c r="N291" s="53"/>
      <c r="O291" s="54" t="s">
        <v>435</v>
      </c>
      <c r="P291" s="54" t="s">
        <v>435</v>
      </c>
    </row>
    <row r="292" s="25" customFormat="1" ht="16.2" customHeight="1" spans="1:16">
      <c r="A292" s="51"/>
      <c r="B292" s="52"/>
      <c r="C292" s="58"/>
      <c r="D292" s="58"/>
      <c r="E292" s="58"/>
      <c r="F292" s="58"/>
      <c r="G292" s="59"/>
      <c r="H292" s="59"/>
      <c r="I292" s="51" t="s">
        <v>1289</v>
      </c>
      <c r="J292" s="52" t="s">
        <v>539</v>
      </c>
      <c r="K292" s="56"/>
      <c r="L292" s="56">
        <v>0</v>
      </c>
      <c r="M292" s="56">
        <v>0</v>
      </c>
      <c r="N292" s="56"/>
      <c r="O292" s="54" t="s">
        <v>435</v>
      </c>
      <c r="P292" s="54" t="s">
        <v>435</v>
      </c>
    </row>
    <row r="293" s="25" customFormat="1" ht="16.2" customHeight="1" spans="1:16">
      <c r="A293" s="51"/>
      <c r="B293" s="52"/>
      <c r="C293" s="58"/>
      <c r="D293" s="58"/>
      <c r="E293" s="58"/>
      <c r="F293" s="58"/>
      <c r="G293" s="59"/>
      <c r="H293" s="59"/>
      <c r="I293" s="51" t="s">
        <v>114</v>
      </c>
      <c r="J293" s="52" t="s">
        <v>563</v>
      </c>
      <c r="K293" s="53">
        <v>38230</v>
      </c>
      <c r="L293" s="53">
        <v>39195</v>
      </c>
      <c r="M293" s="53">
        <v>39151</v>
      </c>
      <c r="N293" s="53">
        <v>41646</v>
      </c>
      <c r="O293" s="54">
        <v>1.08935391054146</v>
      </c>
      <c r="P293" s="54">
        <v>1.06372761870706</v>
      </c>
    </row>
    <row r="294" s="25" customFormat="1" ht="16.2" customHeight="1" spans="1:16">
      <c r="A294" s="51"/>
      <c r="B294" s="52"/>
      <c r="C294" s="58"/>
      <c r="D294" s="58"/>
      <c r="E294" s="58"/>
      <c r="F294" s="58"/>
      <c r="G294" s="59"/>
      <c r="H294" s="59"/>
      <c r="I294" s="51" t="s">
        <v>1290</v>
      </c>
      <c r="J294" s="52" t="s">
        <v>1291</v>
      </c>
      <c r="K294" s="53">
        <v>38230</v>
      </c>
      <c r="L294" s="53">
        <v>39195</v>
      </c>
      <c r="M294" s="53">
        <v>39151</v>
      </c>
      <c r="N294" s="53">
        <v>41646</v>
      </c>
      <c r="O294" s="54">
        <v>1.08935391054146</v>
      </c>
      <c r="P294" s="54">
        <v>1.06372761870706</v>
      </c>
    </row>
    <row r="295" s="25" customFormat="1" ht="16.2" customHeight="1" spans="1:16">
      <c r="A295" s="51"/>
      <c r="B295" s="52"/>
      <c r="C295" s="58"/>
      <c r="D295" s="58"/>
      <c r="E295" s="58"/>
      <c r="F295" s="58"/>
      <c r="G295" s="59"/>
      <c r="H295" s="59"/>
      <c r="I295" s="51" t="s">
        <v>1292</v>
      </c>
      <c r="J295" s="52" t="s">
        <v>1293</v>
      </c>
      <c r="K295" s="56"/>
      <c r="L295" s="56"/>
      <c r="M295" s="56"/>
      <c r="N295" s="56"/>
      <c r="O295" s="54" t="s">
        <v>435</v>
      </c>
      <c r="P295" s="54" t="s">
        <v>435</v>
      </c>
    </row>
    <row r="296" s="25" customFormat="1" ht="16.2" customHeight="1" spans="1:16">
      <c r="A296" s="51"/>
      <c r="B296" s="52"/>
      <c r="C296" s="58"/>
      <c r="D296" s="58"/>
      <c r="E296" s="58"/>
      <c r="F296" s="58"/>
      <c r="G296" s="59"/>
      <c r="H296" s="59"/>
      <c r="I296" s="51" t="s">
        <v>1294</v>
      </c>
      <c r="J296" s="52" t="s">
        <v>1295</v>
      </c>
      <c r="K296" s="56"/>
      <c r="L296" s="56"/>
      <c r="M296" s="56"/>
      <c r="N296" s="56"/>
      <c r="O296" s="54" t="s">
        <v>435</v>
      </c>
      <c r="P296" s="54" t="s">
        <v>435</v>
      </c>
    </row>
    <row r="297" s="25" customFormat="1" ht="16.2" customHeight="1" spans="1:16">
      <c r="A297" s="51"/>
      <c r="B297" s="52"/>
      <c r="C297" s="58"/>
      <c r="D297" s="58"/>
      <c r="E297" s="58"/>
      <c r="F297" s="58"/>
      <c r="G297" s="59"/>
      <c r="H297" s="59"/>
      <c r="I297" s="51" t="s">
        <v>1296</v>
      </c>
      <c r="J297" s="52" t="s">
        <v>1297</v>
      </c>
      <c r="K297" s="56">
        <v>1207</v>
      </c>
      <c r="L297" s="56">
        <v>1211</v>
      </c>
      <c r="M297" s="56">
        <v>1207</v>
      </c>
      <c r="N297" s="56">
        <v>579</v>
      </c>
      <c r="O297" s="54">
        <v>0.47970173985087</v>
      </c>
      <c r="P297" s="54">
        <v>0.47970173985087</v>
      </c>
    </row>
    <row r="298" s="25" customFormat="1" ht="16.2" customHeight="1" spans="1:16">
      <c r="A298" s="51"/>
      <c r="B298" s="52"/>
      <c r="C298" s="58"/>
      <c r="D298" s="58"/>
      <c r="E298" s="58"/>
      <c r="F298" s="58"/>
      <c r="G298" s="59"/>
      <c r="H298" s="59"/>
      <c r="I298" s="51" t="s">
        <v>1298</v>
      </c>
      <c r="J298" s="52" t="s">
        <v>1299</v>
      </c>
      <c r="K298" s="56"/>
      <c r="L298" s="56">
        <v>0</v>
      </c>
      <c r="M298" s="56">
        <v>0</v>
      </c>
      <c r="N298" s="56"/>
      <c r="O298" s="54" t="s">
        <v>435</v>
      </c>
      <c r="P298" s="54" t="s">
        <v>435</v>
      </c>
    </row>
    <row r="299" s="25" customFormat="1" ht="16.2" customHeight="1" spans="1:16">
      <c r="A299" s="51"/>
      <c r="B299" s="52"/>
      <c r="C299" s="58"/>
      <c r="D299" s="58"/>
      <c r="E299" s="58"/>
      <c r="F299" s="58"/>
      <c r="G299" s="59"/>
      <c r="H299" s="59"/>
      <c r="I299" s="51" t="s">
        <v>1300</v>
      </c>
      <c r="J299" s="52" t="s">
        <v>1301</v>
      </c>
      <c r="K299" s="56"/>
      <c r="L299" s="56">
        <v>0</v>
      </c>
      <c r="M299" s="56">
        <v>0</v>
      </c>
      <c r="N299" s="56"/>
      <c r="O299" s="54" t="s">
        <v>435</v>
      </c>
      <c r="P299" s="54" t="s">
        <v>435</v>
      </c>
    </row>
    <row r="300" s="25" customFormat="1" ht="16.2" customHeight="1" spans="1:16">
      <c r="A300" s="51"/>
      <c r="B300" s="52"/>
      <c r="C300" s="58"/>
      <c r="D300" s="58"/>
      <c r="E300" s="58"/>
      <c r="F300" s="58"/>
      <c r="G300" s="59"/>
      <c r="H300" s="59"/>
      <c r="I300" s="51" t="s">
        <v>1302</v>
      </c>
      <c r="J300" s="52" t="s">
        <v>1303</v>
      </c>
      <c r="K300" s="56"/>
      <c r="L300" s="56">
        <v>0</v>
      </c>
      <c r="M300" s="56">
        <v>0</v>
      </c>
      <c r="N300" s="56"/>
      <c r="O300" s="54" t="s">
        <v>435</v>
      </c>
      <c r="P300" s="54" t="s">
        <v>435</v>
      </c>
    </row>
    <row r="301" s="25" customFormat="1" ht="16.2" customHeight="1" spans="1:16">
      <c r="A301" s="51"/>
      <c r="B301" s="52"/>
      <c r="C301" s="58"/>
      <c r="D301" s="58"/>
      <c r="E301" s="58"/>
      <c r="F301" s="58"/>
      <c r="G301" s="59"/>
      <c r="H301" s="59"/>
      <c r="I301" s="51" t="s">
        <v>1304</v>
      </c>
      <c r="J301" s="52" t="s">
        <v>1305</v>
      </c>
      <c r="K301" s="56"/>
      <c r="L301" s="56">
        <v>0</v>
      </c>
      <c r="M301" s="56">
        <v>0</v>
      </c>
      <c r="N301" s="56"/>
      <c r="O301" s="54" t="s">
        <v>435</v>
      </c>
      <c r="P301" s="54" t="s">
        <v>435</v>
      </c>
    </row>
    <row r="302" s="25" customFormat="1" ht="16.2" customHeight="1" spans="1:16">
      <c r="A302" s="51"/>
      <c r="B302" s="52"/>
      <c r="C302" s="58"/>
      <c r="D302" s="58"/>
      <c r="E302" s="58"/>
      <c r="F302" s="58"/>
      <c r="G302" s="59"/>
      <c r="H302" s="59"/>
      <c r="I302" s="51" t="s">
        <v>1306</v>
      </c>
      <c r="J302" s="52" t="s">
        <v>1307</v>
      </c>
      <c r="K302" s="56"/>
      <c r="L302" s="56">
        <v>0</v>
      </c>
      <c r="M302" s="56">
        <v>0</v>
      </c>
      <c r="N302" s="56"/>
      <c r="O302" s="54" t="s">
        <v>435</v>
      </c>
      <c r="P302" s="54" t="s">
        <v>435</v>
      </c>
    </row>
    <row r="303" s="25" customFormat="1" ht="16.2" customHeight="1" spans="1:16">
      <c r="A303" s="51"/>
      <c r="B303" s="52"/>
      <c r="C303" s="58"/>
      <c r="D303" s="58"/>
      <c r="E303" s="58"/>
      <c r="F303" s="58"/>
      <c r="G303" s="59"/>
      <c r="H303" s="59"/>
      <c r="I303" s="51" t="s">
        <v>1308</v>
      </c>
      <c r="J303" s="52" t="s">
        <v>1309</v>
      </c>
      <c r="K303" s="56"/>
      <c r="L303" s="56">
        <v>0</v>
      </c>
      <c r="M303" s="56">
        <v>0</v>
      </c>
      <c r="N303" s="56"/>
      <c r="O303" s="54" t="s">
        <v>435</v>
      </c>
      <c r="P303" s="54" t="s">
        <v>435</v>
      </c>
    </row>
    <row r="304" s="25" customFormat="1" ht="16.2" customHeight="1" spans="1:16">
      <c r="A304" s="51"/>
      <c r="B304" s="52"/>
      <c r="C304" s="58"/>
      <c r="D304" s="58"/>
      <c r="E304" s="58"/>
      <c r="F304" s="58"/>
      <c r="G304" s="59"/>
      <c r="H304" s="59"/>
      <c r="I304" s="51" t="s">
        <v>1310</v>
      </c>
      <c r="J304" s="52" t="s">
        <v>1311</v>
      </c>
      <c r="K304" s="56"/>
      <c r="L304" s="56">
        <v>0</v>
      </c>
      <c r="M304" s="56">
        <v>0</v>
      </c>
      <c r="N304" s="56"/>
      <c r="O304" s="54" t="s">
        <v>435</v>
      </c>
      <c r="P304" s="54" t="s">
        <v>435</v>
      </c>
    </row>
    <row r="305" s="25" customFormat="1" ht="16.2" customHeight="1" spans="1:16">
      <c r="A305" s="51"/>
      <c r="B305" s="52"/>
      <c r="C305" s="58"/>
      <c r="D305" s="58"/>
      <c r="E305" s="58"/>
      <c r="F305" s="58"/>
      <c r="G305" s="59"/>
      <c r="H305" s="59"/>
      <c r="I305" s="51" t="s">
        <v>1312</v>
      </c>
      <c r="J305" s="52" t="s">
        <v>1313</v>
      </c>
      <c r="K305" s="56">
        <v>2716</v>
      </c>
      <c r="L305" s="56">
        <v>2720</v>
      </c>
      <c r="M305" s="56">
        <v>2716</v>
      </c>
      <c r="N305" s="56">
        <v>2716</v>
      </c>
      <c r="O305" s="54">
        <v>1</v>
      </c>
      <c r="P305" s="54">
        <v>1</v>
      </c>
    </row>
    <row r="306" s="25" customFormat="1" ht="16.2" customHeight="1" spans="1:16">
      <c r="A306" s="51"/>
      <c r="B306" s="52"/>
      <c r="C306" s="58"/>
      <c r="D306" s="58"/>
      <c r="E306" s="58"/>
      <c r="F306" s="58"/>
      <c r="G306" s="59"/>
      <c r="H306" s="59"/>
      <c r="I306" s="51" t="s">
        <v>1314</v>
      </c>
      <c r="J306" s="52" t="s">
        <v>1315</v>
      </c>
      <c r="K306" s="56"/>
      <c r="L306" s="56">
        <v>0</v>
      </c>
      <c r="M306" s="56">
        <v>0</v>
      </c>
      <c r="N306" s="56"/>
      <c r="O306" s="54" t="s">
        <v>435</v>
      </c>
      <c r="P306" s="54" t="s">
        <v>435</v>
      </c>
    </row>
    <row r="307" s="25" customFormat="1" ht="16.2" customHeight="1" spans="1:16">
      <c r="A307" s="51"/>
      <c r="B307" s="52"/>
      <c r="C307" s="58"/>
      <c r="D307" s="58"/>
      <c r="E307" s="58"/>
      <c r="F307" s="58"/>
      <c r="G307" s="59"/>
      <c r="H307" s="59"/>
      <c r="I307" s="51" t="s">
        <v>1316</v>
      </c>
      <c r="J307" s="52" t="s">
        <v>1317</v>
      </c>
      <c r="K307" s="56">
        <v>2770</v>
      </c>
      <c r="L307" s="56">
        <v>2780</v>
      </c>
      <c r="M307" s="56">
        <v>2770</v>
      </c>
      <c r="N307" s="56">
        <v>2770</v>
      </c>
      <c r="O307" s="54">
        <v>1</v>
      </c>
      <c r="P307" s="54">
        <v>1</v>
      </c>
    </row>
    <row r="308" s="25" customFormat="1" ht="16.2" customHeight="1" spans="1:16">
      <c r="A308" s="51"/>
      <c r="B308" s="52"/>
      <c r="C308" s="58"/>
      <c r="D308" s="58"/>
      <c r="E308" s="58"/>
      <c r="F308" s="58"/>
      <c r="G308" s="59"/>
      <c r="H308" s="59"/>
      <c r="I308" s="51" t="s">
        <v>1318</v>
      </c>
      <c r="J308" s="52" t="s">
        <v>1319</v>
      </c>
      <c r="K308" s="56">
        <v>28615</v>
      </c>
      <c r="L308" s="56">
        <v>29000</v>
      </c>
      <c r="M308" s="56">
        <v>28990</v>
      </c>
      <c r="N308" s="56">
        <v>34487</v>
      </c>
      <c r="O308" s="54">
        <v>1.20520705923467</v>
      </c>
      <c r="P308" s="54">
        <v>1.18961710934805</v>
      </c>
    </row>
    <row r="309" s="25" customFormat="1" ht="16.2" customHeight="1" spans="1:16">
      <c r="A309" s="51"/>
      <c r="B309" s="52"/>
      <c r="C309" s="58"/>
      <c r="D309" s="58"/>
      <c r="E309" s="58"/>
      <c r="F309" s="58"/>
      <c r="G309" s="59"/>
      <c r="H309" s="59"/>
      <c r="I309" s="51" t="s">
        <v>1320</v>
      </c>
      <c r="J309" s="52" t="s">
        <v>1321</v>
      </c>
      <c r="K309" s="56">
        <v>2922</v>
      </c>
      <c r="L309" s="56">
        <v>3484</v>
      </c>
      <c r="M309" s="56">
        <v>3468</v>
      </c>
      <c r="N309" s="56">
        <v>1094</v>
      </c>
      <c r="O309" s="54">
        <v>0.374401095140315</v>
      </c>
      <c r="P309" s="54">
        <v>0.315455594002307</v>
      </c>
    </row>
    <row r="310" s="25" customFormat="1" ht="16.2" customHeight="1" spans="1:16">
      <c r="A310" s="51"/>
      <c r="B310" s="52"/>
      <c r="C310" s="58"/>
      <c r="D310" s="58"/>
      <c r="E310" s="58"/>
      <c r="F310" s="58"/>
      <c r="G310" s="59"/>
      <c r="H310" s="59"/>
      <c r="I310" s="51" t="s">
        <v>116</v>
      </c>
      <c r="J310" s="52" t="s">
        <v>564</v>
      </c>
      <c r="K310" s="53">
        <v>1</v>
      </c>
      <c r="L310" s="53">
        <v>2</v>
      </c>
      <c r="M310" s="53">
        <v>154</v>
      </c>
      <c r="N310" s="53">
        <v>4</v>
      </c>
      <c r="O310" s="54">
        <v>4</v>
      </c>
      <c r="P310" s="54">
        <v>0.025974025974026</v>
      </c>
    </row>
    <row r="311" s="25" customFormat="1" ht="16.2" customHeight="1" spans="1:16">
      <c r="A311" s="51"/>
      <c r="B311" s="52"/>
      <c r="C311" s="58"/>
      <c r="D311" s="58"/>
      <c r="E311" s="58"/>
      <c r="F311" s="58"/>
      <c r="G311" s="59"/>
      <c r="H311" s="59"/>
      <c r="I311" s="51" t="s">
        <v>1322</v>
      </c>
      <c r="J311" s="52" t="s">
        <v>1323</v>
      </c>
      <c r="K311" s="53">
        <v>1</v>
      </c>
      <c r="L311" s="53">
        <v>2</v>
      </c>
      <c r="M311" s="53">
        <v>154</v>
      </c>
      <c r="N311" s="53">
        <v>4</v>
      </c>
      <c r="O311" s="54">
        <v>4</v>
      </c>
      <c r="P311" s="54">
        <v>0.025974025974026</v>
      </c>
    </row>
    <row r="312" s="25" customFormat="1" ht="16.2" customHeight="1" spans="1:16">
      <c r="A312" s="51"/>
      <c r="B312" s="52"/>
      <c r="C312" s="58"/>
      <c r="D312" s="58"/>
      <c r="E312" s="58"/>
      <c r="F312" s="58"/>
      <c r="G312" s="59"/>
      <c r="H312" s="59"/>
      <c r="I312" s="51" t="s">
        <v>1324</v>
      </c>
      <c r="J312" s="52" t="s">
        <v>1325</v>
      </c>
      <c r="K312" s="56"/>
      <c r="L312" s="56"/>
      <c r="M312" s="56"/>
      <c r="N312" s="56"/>
      <c r="O312" s="54" t="s">
        <v>435</v>
      </c>
      <c r="P312" s="54" t="s">
        <v>435</v>
      </c>
    </row>
    <row r="313" s="25" customFormat="1" ht="16.2" customHeight="1" spans="1:16">
      <c r="A313" s="51"/>
      <c r="B313" s="52"/>
      <c r="C313" s="58"/>
      <c r="D313" s="58"/>
      <c r="E313" s="58"/>
      <c r="F313" s="58"/>
      <c r="G313" s="59"/>
      <c r="H313" s="59"/>
      <c r="I313" s="51" t="s">
        <v>1326</v>
      </c>
      <c r="J313" s="52" t="s">
        <v>1327</v>
      </c>
      <c r="K313" s="56"/>
      <c r="L313" s="56"/>
      <c r="M313" s="56"/>
      <c r="N313" s="56"/>
      <c r="O313" s="54" t="s">
        <v>435</v>
      </c>
      <c r="P313" s="54" t="s">
        <v>435</v>
      </c>
    </row>
    <row r="314" s="25" customFormat="1" ht="16.2" customHeight="1" spans="1:16">
      <c r="A314" s="51"/>
      <c r="B314" s="52"/>
      <c r="C314" s="58"/>
      <c r="D314" s="58"/>
      <c r="E314" s="58"/>
      <c r="F314" s="58"/>
      <c r="G314" s="59"/>
      <c r="H314" s="59"/>
      <c r="I314" s="51" t="s">
        <v>1328</v>
      </c>
      <c r="J314" s="52" t="s">
        <v>1329</v>
      </c>
      <c r="K314" s="56"/>
      <c r="L314" s="56"/>
      <c r="M314" s="56"/>
      <c r="N314" s="56">
        <v>2</v>
      </c>
      <c r="O314" s="54" t="s">
        <v>435</v>
      </c>
      <c r="P314" s="54" t="s">
        <v>435</v>
      </c>
    </row>
    <row r="315" s="25" customFormat="1" ht="16.2" customHeight="1" spans="1:16">
      <c r="A315" s="51"/>
      <c r="B315" s="52"/>
      <c r="C315" s="58"/>
      <c r="D315" s="58"/>
      <c r="E315" s="58"/>
      <c r="F315" s="58"/>
      <c r="G315" s="59"/>
      <c r="H315" s="59"/>
      <c r="I315" s="51" t="s">
        <v>1330</v>
      </c>
      <c r="J315" s="52" t="s">
        <v>1331</v>
      </c>
      <c r="K315" s="56"/>
      <c r="L315" s="56"/>
      <c r="M315" s="56"/>
      <c r="N315" s="56"/>
      <c r="O315" s="54" t="s">
        <v>435</v>
      </c>
      <c r="P315" s="54" t="s">
        <v>435</v>
      </c>
    </row>
    <row r="316" s="25" customFormat="1" ht="16.2" customHeight="1" spans="1:16">
      <c r="A316" s="51"/>
      <c r="B316" s="52"/>
      <c r="C316" s="58"/>
      <c r="D316" s="58"/>
      <c r="E316" s="58"/>
      <c r="F316" s="58"/>
      <c r="G316" s="59"/>
      <c r="H316" s="59"/>
      <c r="I316" s="51" t="s">
        <v>1332</v>
      </c>
      <c r="J316" s="52" t="s">
        <v>1333</v>
      </c>
      <c r="K316" s="56"/>
      <c r="L316" s="56"/>
      <c r="M316" s="56"/>
      <c r="N316" s="56"/>
      <c r="O316" s="54" t="s">
        <v>435</v>
      </c>
      <c r="P316" s="54" t="s">
        <v>435</v>
      </c>
    </row>
    <row r="317" s="25" customFormat="1" ht="16.2" customHeight="1" spans="1:16">
      <c r="A317" s="51"/>
      <c r="B317" s="52"/>
      <c r="C317" s="58"/>
      <c r="D317" s="58"/>
      <c r="E317" s="58"/>
      <c r="F317" s="58"/>
      <c r="G317" s="59"/>
      <c r="H317" s="59"/>
      <c r="I317" s="51" t="s">
        <v>1334</v>
      </c>
      <c r="J317" s="52" t="s">
        <v>1335</v>
      </c>
      <c r="K317" s="56"/>
      <c r="L317" s="56"/>
      <c r="M317" s="56"/>
      <c r="N317" s="56"/>
      <c r="O317" s="54" t="s">
        <v>435</v>
      </c>
      <c r="P317" s="54" t="s">
        <v>435</v>
      </c>
    </row>
    <row r="318" s="25" customFormat="1" ht="16.2" customHeight="1" spans="1:16">
      <c r="A318" s="51"/>
      <c r="B318" s="52"/>
      <c r="C318" s="58"/>
      <c r="D318" s="58"/>
      <c r="E318" s="58"/>
      <c r="F318" s="58"/>
      <c r="G318" s="59"/>
      <c r="H318" s="59"/>
      <c r="I318" s="51" t="s">
        <v>1336</v>
      </c>
      <c r="J318" s="52" t="s">
        <v>1337</v>
      </c>
      <c r="K318" s="56"/>
      <c r="L318" s="56"/>
      <c r="M318" s="56"/>
      <c r="N318" s="56"/>
      <c r="O318" s="54" t="s">
        <v>435</v>
      </c>
      <c r="P318" s="54" t="s">
        <v>435</v>
      </c>
    </row>
    <row r="319" s="25" customFormat="1" ht="16.2" customHeight="1" spans="1:16">
      <c r="A319" s="51"/>
      <c r="B319" s="52"/>
      <c r="C319" s="58"/>
      <c r="D319" s="58"/>
      <c r="E319" s="58"/>
      <c r="F319" s="58"/>
      <c r="G319" s="59"/>
      <c r="H319" s="59"/>
      <c r="I319" s="51" t="s">
        <v>1338</v>
      </c>
      <c r="J319" s="52" t="s">
        <v>1339</v>
      </c>
      <c r="K319" s="56"/>
      <c r="L319" s="56"/>
      <c r="M319" s="56"/>
      <c r="N319" s="56"/>
      <c r="O319" s="54" t="s">
        <v>435</v>
      </c>
      <c r="P319" s="54" t="s">
        <v>435</v>
      </c>
    </row>
    <row r="320" s="25" customFormat="1" ht="16.2" customHeight="1" spans="1:16">
      <c r="A320" s="51"/>
      <c r="B320" s="52"/>
      <c r="C320" s="58"/>
      <c r="D320" s="58"/>
      <c r="E320" s="58"/>
      <c r="F320" s="58"/>
      <c r="G320" s="59"/>
      <c r="H320" s="59"/>
      <c r="I320" s="51" t="s">
        <v>1340</v>
      </c>
      <c r="J320" s="52" t="s">
        <v>1341</v>
      </c>
      <c r="K320" s="56"/>
      <c r="L320" s="56"/>
      <c r="M320" s="56"/>
      <c r="N320" s="56"/>
      <c r="O320" s="54" t="s">
        <v>435</v>
      </c>
      <c r="P320" s="54" t="s">
        <v>435</v>
      </c>
    </row>
    <row r="321" s="25" customFormat="1" ht="16.2" customHeight="1" spans="1:16">
      <c r="A321" s="51"/>
      <c r="B321" s="52"/>
      <c r="C321" s="58"/>
      <c r="D321" s="58"/>
      <c r="E321" s="58"/>
      <c r="F321" s="58"/>
      <c r="G321" s="59"/>
      <c r="H321" s="59"/>
      <c r="I321" s="51" t="s">
        <v>1342</v>
      </c>
      <c r="J321" s="52" t="s">
        <v>1343</v>
      </c>
      <c r="K321" s="56"/>
      <c r="L321" s="56"/>
      <c r="M321" s="56"/>
      <c r="N321" s="56"/>
      <c r="O321" s="54" t="s">
        <v>435</v>
      </c>
      <c r="P321" s="54" t="s">
        <v>435</v>
      </c>
    </row>
    <row r="322" s="25" customFormat="1" ht="16.2" customHeight="1" spans="1:16">
      <c r="A322" s="51"/>
      <c r="B322" s="52"/>
      <c r="C322" s="58"/>
      <c r="D322" s="58"/>
      <c r="E322" s="58"/>
      <c r="F322" s="58"/>
      <c r="G322" s="59"/>
      <c r="H322" s="59"/>
      <c r="I322" s="51" t="s">
        <v>1344</v>
      </c>
      <c r="J322" s="52" t="s">
        <v>1345</v>
      </c>
      <c r="K322" s="56"/>
      <c r="L322" s="56"/>
      <c r="M322" s="56"/>
      <c r="N322" s="56"/>
      <c r="O322" s="54" t="s">
        <v>435</v>
      </c>
      <c r="P322" s="54" t="s">
        <v>435</v>
      </c>
    </row>
    <row r="323" s="25" customFormat="1" ht="16.2" customHeight="1" spans="1:16">
      <c r="A323" s="51"/>
      <c r="B323" s="52"/>
      <c r="C323" s="58"/>
      <c r="D323" s="58"/>
      <c r="E323" s="58"/>
      <c r="F323" s="58"/>
      <c r="G323" s="59"/>
      <c r="H323" s="59"/>
      <c r="I323" s="51" t="s">
        <v>1346</v>
      </c>
      <c r="J323" s="52" t="s">
        <v>1347</v>
      </c>
      <c r="K323" s="56"/>
      <c r="L323" s="56"/>
      <c r="M323" s="56"/>
      <c r="N323" s="56"/>
      <c r="O323" s="54" t="s">
        <v>435</v>
      </c>
      <c r="P323" s="54" t="s">
        <v>435</v>
      </c>
    </row>
    <row r="324" s="25" customFormat="1" ht="16.2" customHeight="1" spans="1:16">
      <c r="A324" s="51"/>
      <c r="B324" s="52"/>
      <c r="C324" s="58"/>
      <c r="D324" s="58"/>
      <c r="E324" s="58"/>
      <c r="F324" s="58"/>
      <c r="G324" s="59"/>
      <c r="H324" s="59"/>
      <c r="I324" s="51" t="s">
        <v>1348</v>
      </c>
      <c r="J324" s="52" t="s">
        <v>1349</v>
      </c>
      <c r="K324" s="56"/>
      <c r="L324" s="56"/>
      <c r="M324" s="56"/>
      <c r="N324" s="56"/>
      <c r="O324" s="54" t="s">
        <v>435</v>
      </c>
      <c r="P324" s="54" t="s">
        <v>435</v>
      </c>
    </row>
    <row r="325" s="25" customFormat="1" ht="16.2" customHeight="1" spans="1:16">
      <c r="A325" s="51"/>
      <c r="B325" s="52"/>
      <c r="C325" s="58"/>
      <c r="D325" s="58"/>
      <c r="E325" s="58"/>
      <c r="F325" s="58"/>
      <c r="G325" s="59"/>
      <c r="H325" s="59"/>
      <c r="I325" s="51" t="s">
        <v>1350</v>
      </c>
      <c r="J325" s="52" t="s">
        <v>1351</v>
      </c>
      <c r="K325" s="56">
        <v>1</v>
      </c>
      <c r="L325" s="56">
        <v>2</v>
      </c>
      <c r="M325" s="56">
        <v>110</v>
      </c>
      <c r="N325" s="56">
        <v>2</v>
      </c>
      <c r="O325" s="54">
        <v>2</v>
      </c>
      <c r="P325" s="54">
        <v>0.0181818181818182</v>
      </c>
    </row>
    <row r="326" s="25" customFormat="1" ht="16.2" customHeight="1" spans="1:16">
      <c r="A326" s="51"/>
      <c r="B326" s="52"/>
      <c r="C326" s="58"/>
      <c r="D326" s="58"/>
      <c r="E326" s="58"/>
      <c r="F326" s="58"/>
      <c r="G326" s="59"/>
      <c r="H326" s="59"/>
      <c r="I326" s="51" t="s">
        <v>1352</v>
      </c>
      <c r="J326" s="52" t="s">
        <v>1353</v>
      </c>
      <c r="K326" s="56"/>
      <c r="L326" s="56"/>
      <c r="M326" s="56">
        <v>44</v>
      </c>
      <c r="N326" s="56"/>
      <c r="O326" s="54" t="s">
        <v>435</v>
      </c>
      <c r="P326" s="54">
        <v>0</v>
      </c>
    </row>
    <row r="327" s="25" customFormat="1" ht="16.2" customHeight="1" spans="1:16">
      <c r="A327" s="51"/>
      <c r="B327" s="52"/>
      <c r="C327" s="58"/>
      <c r="D327" s="58"/>
      <c r="E327" s="58"/>
      <c r="F327" s="58"/>
      <c r="G327" s="59"/>
      <c r="H327" s="59"/>
      <c r="I327" s="51" t="s">
        <v>693</v>
      </c>
      <c r="J327" s="52" t="s">
        <v>694</v>
      </c>
      <c r="K327" s="53"/>
      <c r="L327" s="53"/>
      <c r="M327" s="53"/>
      <c r="N327" s="53"/>
      <c r="O327" s="54" t="s">
        <v>435</v>
      </c>
      <c r="P327" s="54" t="s">
        <v>435</v>
      </c>
    </row>
    <row r="328" s="25" customFormat="1" ht="16.2" customHeight="1" spans="1:16">
      <c r="A328" s="51"/>
      <c r="B328" s="52"/>
      <c r="C328" s="58"/>
      <c r="D328" s="58"/>
      <c r="E328" s="58"/>
      <c r="F328" s="58"/>
      <c r="G328" s="59"/>
      <c r="H328" s="59"/>
      <c r="I328" s="51" t="s">
        <v>1354</v>
      </c>
      <c r="J328" s="52" t="s">
        <v>1355</v>
      </c>
      <c r="K328" s="53"/>
      <c r="L328" s="53"/>
      <c r="M328" s="53"/>
      <c r="N328" s="53"/>
      <c r="O328" s="54" t="s">
        <v>435</v>
      </c>
      <c r="P328" s="54" t="s">
        <v>435</v>
      </c>
    </row>
    <row r="329" s="25" customFormat="1" ht="16.2" customHeight="1" spans="1:16">
      <c r="A329" s="51"/>
      <c r="B329" s="52"/>
      <c r="C329" s="58"/>
      <c r="D329" s="58"/>
      <c r="E329" s="58"/>
      <c r="F329" s="58"/>
      <c r="G329" s="59"/>
      <c r="H329" s="59"/>
      <c r="I329" s="51" t="s">
        <v>1356</v>
      </c>
      <c r="J329" s="52" t="s">
        <v>1357</v>
      </c>
      <c r="K329" s="56"/>
      <c r="L329" s="56"/>
      <c r="M329" s="56"/>
      <c r="N329" s="56"/>
      <c r="O329" s="54" t="s">
        <v>435</v>
      </c>
      <c r="P329" s="54" t="s">
        <v>435</v>
      </c>
    </row>
    <row r="330" s="25" customFormat="1" ht="16.2" customHeight="1" spans="1:16">
      <c r="A330" s="51"/>
      <c r="B330" s="52"/>
      <c r="C330" s="58"/>
      <c r="D330" s="58"/>
      <c r="E330" s="58"/>
      <c r="F330" s="58"/>
      <c r="G330" s="59"/>
      <c r="H330" s="59"/>
      <c r="I330" s="51" t="s">
        <v>1358</v>
      </c>
      <c r="J330" s="52" t="s">
        <v>1359</v>
      </c>
      <c r="K330" s="56"/>
      <c r="L330" s="56"/>
      <c r="M330" s="56"/>
      <c r="N330" s="56"/>
      <c r="O330" s="54" t="s">
        <v>435</v>
      </c>
      <c r="P330" s="54" t="s">
        <v>435</v>
      </c>
    </row>
    <row r="331" s="25" customFormat="1" ht="16.2" customHeight="1" spans="1:16">
      <c r="A331" s="51"/>
      <c r="B331" s="52"/>
      <c r="C331" s="58"/>
      <c r="D331" s="58"/>
      <c r="E331" s="58"/>
      <c r="F331" s="58"/>
      <c r="G331" s="59"/>
      <c r="H331" s="59"/>
      <c r="I331" s="51" t="s">
        <v>1360</v>
      </c>
      <c r="J331" s="52" t="s">
        <v>1361</v>
      </c>
      <c r="K331" s="56"/>
      <c r="L331" s="56"/>
      <c r="M331" s="56"/>
      <c r="N331" s="56"/>
      <c r="O331" s="54" t="s">
        <v>435</v>
      </c>
      <c r="P331" s="54" t="s">
        <v>435</v>
      </c>
    </row>
    <row r="332" s="25" customFormat="1" ht="16.2" customHeight="1" spans="1:16">
      <c r="A332" s="51"/>
      <c r="B332" s="52"/>
      <c r="C332" s="58"/>
      <c r="D332" s="58"/>
      <c r="E332" s="58"/>
      <c r="F332" s="58"/>
      <c r="G332" s="59"/>
      <c r="H332" s="59"/>
      <c r="I332" s="51" t="s">
        <v>1362</v>
      </c>
      <c r="J332" s="52" t="s">
        <v>1363</v>
      </c>
      <c r="K332" s="56"/>
      <c r="L332" s="56"/>
      <c r="M332" s="56"/>
      <c r="N332" s="56"/>
      <c r="O332" s="54" t="s">
        <v>435</v>
      </c>
      <c r="P332" s="54" t="s">
        <v>435</v>
      </c>
    </row>
    <row r="333" s="25" customFormat="1" ht="16.2" customHeight="1" spans="1:16">
      <c r="A333" s="51"/>
      <c r="B333" s="52"/>
      <c r="C333" s="58"/>
      <c r="D333" s="58"/>
      <c r="E333" s="58"/>
      <c r="F333" s="58"/>
      <c r="G333" s="59"/>
      <c r="H333" s="59"/>
      <c r="I333" s="51" t="s">
        <v>1364</v>
      </c>
      <c r="J333" s="52" t="s">
        <v>1365</v>
      </c>
      <c r="K333" s="56"/>
      <c r="L333" s="56"/>
      <c r="M333" s="56"/>
      <c r="N333" s="56"/>
      <c r="O333" s="54" t="s">
        <v>435</v>
      </c>
      <c r="P333" s="54" t="s">
        <v>435</v>
      </c>
    </row>
    <row r="334" s="25" customFormat="1" ht="16.2" customHeight="1" spans="1:16">
      <c r="A334" s="51"/>
      <c r="B334" s="52"/>
      <c r="C334" s="58"/>
      <c r="D334" s="58"/>
      <c r="E334" s="58"/>
      <c r="F334" s="58"/>
      <c r="G334" s="59"/>
      <c r="H334" s="59"/>
      <c r="I334" s="51" t="s">
        <v>1366</v>
      </c>
      <c r="J334" s="52" t="s">
        <v>1367</v>
      </c>
      <c r="K334" s="56"/>
      <c r="L334" s="56"/>
      <c r="M334" s="56"/>
      <c r="N334" s="56"/>
      <c r="O334" s="54" t="s">
        <v>435</v>
      </c>
      <c r="P334" s="54" t="s">
        <v>435</v>
      </c>
    </row>
    <row r="335" s="25" customFormat="1" ht="16.2" customHeight="1" spans="1:16">
      <c r="A335" s="51"/>
      <c r="B335" s="52"/>
      <c r="C335" s="58"/>
      <c r="D335" s="58"/>
      <c r="E335" s="58"/>
      <c r="F335" s="58"/>
      <c r="G335" s="59"/>
      <c r="H335" s="59"/>
      <c r="I335" s="51" t="s">
        <v>1368</v>
      </c>
      <c r="J335" s="52" t="s">
        <v>1369</v>
      </c>
      <c r="K335" s="56"/>
      <c r="L335" s="56"/>
      <c r="M335" s="56"/>
      <c r="N335" s="56"/>
      <c r="O335" s="54" t="s">
        <v>435</v>
      </c>
      <c r="P335" s="54" t="s">
        <v>435</v>
      </c>
    </row>
    <row r="336" s="25" customFormat="1" ht="16.2" customHeight="1" spans="1:16">
      <c r="A336" s="51"/>
      <c r="B336" s="52"/>
      <c r="C336" s="58"/>
      <c r="D336" s="58"/>
      <c r="E336" s="58"/>
      <c r="F336" s="58"/>
      <c r="G336" s="59"/>
      <c r="H336" s="59"/>
      <c r="I336" s="51" t="s">
        <v>1370</v>
      </c>
      <c r="J336" s="52" t="s">
        <v>1371</v>
      </c>
      <c r="K336" s="56"/>
      <c r="L336" s="56"/>
      <c r="M336" s="56"/>
      <c r="N336" s="56"/>
      <c r="O336" s="54" t="s">
        <v>435</v>
      </c>
      <c r="P336" s="54" t="s">
        <v>435</v>
      </c>
    </row>
    <row r="337" s="25" customFormat="1" ht="16.2" customHeight="1" spans="1:16">
      <c r="A337" s="51"/>
      <c r="B337" s="52"/>
      <c r="C337" s="58"/>
      <c r="D337" s="58"/>
      <c r="E337" s="58"/>
      <c r="F337" s="58"/>
      <c r="G337" s="59"/>
      <c r="H337" s="59"/>
      <c r="I337" s="51" t="s">
        <v>1372</v>
      </c>
      <c r="J337" s="52" t="s">
        <v>1373</v>
      </c>
      <c r="K337" s="56"/>
      <c r="L337" s="56"/>
      <c r="M337" s="56"/>
      <c r="N337" s="56"/>
      <c r="O337" s="54" t="s">
        <v>435</v>
      </c>
      <c r="P337" s="54" t="s">
        <v>435</v>
      </c>
    </row>
    <row r="338" s="25" customFormat="1" ht="16.2" customHeight="1" spans="1:16">
      <c r="A338" s="51"/>
      <c r="B338" s="52"/>
      <c r="C338" s="58"/>
      <c r="D338" s="58"/>
      <c r="E338" s="58"/>
      <c r="F338" s="58"/>
      <c r="G338" s="59"/>
      <c r="H338" s="59"/>
      <c r="I338" s="51" t="s">
        <v>1374</v>
      </c>
      <c r="J338" s="52" t="s">
        <v>1375</v>
      </c>
      <c r="K338" s="56"/>
      <c r="L338" s="56"/>
      <c r="M338" s="56"/>
      <c r="N338" s="56"/>
      <c r="O338" s="54" t="s">
        <v>435</v>
      </c>
      <c r="P338" s="54" t="s">
        <v>435</v>
      </c>
    </row>
    <row r="339" s="25" customFormat="1" ht="16.2" customHeight="1" spans="1:16">
      <c r="A339" s="51"/>
      <c r="B339" s="52"/>
      <c r="C339" s="58"/>
      <c r="D339" s="58"/>
      <c r="E339" s="58"/>
      <c r="F339" s="58"/>
      <c r="G339" s="59"/>
      <c r="H339" s="59"/>
      <c r="I339" s="51" t="s">
        <v>1376</v>
      </c>
      <c r="J339" s="52" t="s">
        <v>1377</v>
      </c>
      <c r="K339" s="56"/>
      <c r="L339" s="56"/>
      <c r="M339" s="56"/>
      <c r="N339" s="56"/>
      <c r="O339" s="54" t="s">
        <v>435</v>
      </c>
      <c r="P339" s="54" t="s">
        <v>435</v>
      </c>
    </row>
    <row r="340" s="25" customFormat="1" ht="16.2" customHeight="1" spans="1:16">
      <c r="A340" s="51"/>
      <c r="B340" s="52"/>
      <c r="C340" s="58"/>
      <c r="D340" s="58"/>
      <c r="E340" s="58"/>
      <c r="F340" s="58"/>
      <c r="G340" s="59"/>
      <c r="H340" s="59"/>
      <c r="I340" s="51" t="s">
        <v>1378</v>
      </c>
      <c r="J340" s="52" t="s">
        <v>1379</v>
      </c>
      <c r="K340" s="56"/>
      <c r="L340" s="56"/>
      <c r="M340" s="56"/>
      <c r="N340" s="56"/>
      <c r="O340" s="54" t="s">
        <v>435</v>
      </c>
      <c r="P340" s="54" t="s">
        <v>435</v>
      </c>
    </row>
    <row r="341" s="25" customFormat="1" ht="16.2" customHeight="1" spans="1:16">
      <c r="A341" s="51"/>
      <c r="B341" s="52"/>
      <c r="C341" s="58"/>
      <c r="D341" s="58"/>
      <c r="E341" s="58"/>
      <c r="F341" s="58"/>
      <c r="G341" s="59"/>
      <c r="H341" s="59"/>
      <c r="I341" s="51" t="s">
        <v>1380</v>
      </c>
      <c r="J341" s="52" t="s">
        <v>1381</v>
      </c>
      <c r="K341" s="53"/>
      <c r="L341" s="53"/>
      <c r="M341" s="53"/>
      <c r="N341" s="53"/>
      <c r="O341" s="54" t="s">
        <v>435</v>
      </c>
      <c r="P341" s="54" t="s">
        <v>435</v>
      </c>
    </row>
    <row r="342" s="25" customFormat="1" ht="16.2" customHeight="1" spans="1:16">
      <c r="A342" s="51"/>
      <c r="B342" s="52"/>
      <c r="C342" s="58"/>
      <c r="D342" s="58"/>
      <c r="E342" s="58"/>
      <c r="F342" s="58"/>
      <c r="G342" s="59"/>
      <c r="H342" s="59"/>
      <c r="I342" s="51" t="s">
        <v>1382</v>
      </c>
      <c r="J342" s="52" t="s">
        <v>1383</v>
      </c>
      <c r="K342" s="56"/>
      <c r="L342" s="56"/>
      <c r="M342" s="56"/>
      <c r="N342" s="56"/>
      <c r="O342" s="54" t="s">
        <v>435</v>
      </c>
      <c r="P342" s="54" t="s">
        <v>435</v>
      </c>
    </row>
    <row r="343" s="25" customFormat="1" ht="16.2" customHeight="1" spans="1:16">
      <c r="A343" s="51"/>
      <c r="B343" s="52"/>
      <c r="C343" s="58"/>
      <c r="D343" s="58"/>
      <c r="E343" s="58"/>
      <c r="F343" s="58"/>
      <c r="G343" s="59"/>
      <c r="H343" s="59"/>
      <c r="I343" s="51" t="s">
        <v>1384</v>
      </c>
      <c r="J343" s="52" t="s">
        <v>1385</v>
      </c>
      <c r="K343" s="56"/>
      <c r="L343" s="56"/>
      <c r="M343" s="56"/>
      <c r="N343" s="56"/>
      <c r="O343" s="54" t="s">
        <v>435</v>
      </c>
      <c r="P343" s="54" t="s">
        <v>435</v>
      </c>
    </row>
    <row r="344" s="25" customFormat="1" ht="16.2" customHeight="1" spans="1:16">
      <c r="A344" s="51"/>
      <c r="B344" s="52"/>
      <c r="C344" s="58"/>
      <c r="D344" s="58"/>
      <c r="E344" s="58"/>
      <c r="F344" s="58"/>
      <c r="G344" s="59"/>
      <c r="H344" s="59"/>
      <c r="I344" s="51" t="s">
        <v>1386</v>
      </c>
      <c r="J344" s="52" t="s">
        <v>1387</v>
      </c>
      <c r="K344" s="56"/>
      <c r="L344" s="56"/>
      <c r="M344" s="56"/>
      <c r="N344" s="56"/>
      <c r="O344" s="54" t="s">
        <v>435</v>
      </c>
      <c r="P344" s="54" t="s">
        <v>435</v>
      </c>
    </row>
    <row r="345" s="25" customFormat="1" ht="16.2" customHeight="1" spans="1:16">
      <c r="A345" s="51"/>
      <c r="B345" s="52"/>
      <c r="C345" s="58"/>
      <c r="D345" s="58"/>
      <c r="E345" s="58"/>
      <c r="F345" s="58"/>
      <c r="G345" s="59"/>
      <c r="H345" s="59"/>
      <c r="I345" s="51" t="s">
        <v>1388</v>
      </c>
      <c r="J345" s="52" t="s">
        <v>1389</v>
      </c>
      <c r="K345" s="56"/>
      <c r="L345" s="56"/>
      <c r="M345" s="56"/>
      <c r="N345" s="56"/>
      <c r="O345" s="54" t="s">
        <v>435</v>
      </c>
      <c r="P345" s="54" t="s">
        <v>435</v>
      </c>
    </row>
    <row r="346" s="25" customFormat="1" ht="16.2" customHeight="1" spans="1:16">
      <c r="A346" s="51"/>
      <c r="B346" s="52"/>
      <c r="C346" s="58"/>
      <c r="D346" s="58"/>
      <c r="E346" s="58"/>
      <c r="F346" s="58"/>
      <c r="G346" s="59"/>
      <c r="H346" s="59"/>
      <c r="I346" s="51" t="s">
        <v>1390</v>
      </c>
      <c r="J346" s="52" t="s">
        <v>1391</v>
      </c>
      <c r="K346" s="56"/>
      <c r="L346" s="56"/>
      <c r="M346" s="56"/>
      <c r="N346" s="56"/>
      <c r="O346" s="54" t="s">
        <v>435</v>
      </c>
      <c r="P346" s="54" t="s">
        <v>435</v>
      </c>
    </row>
    <row r="347" s="25" customFormat="1" ht="16.2" customHeight="1" spans="1:16">
      <c r="A347" s="51"/>
      <c r="B347" s="52"/>
      <c r="C347" s="58"/>
      <c r="D347" s="58"/>
      <c r="E347" s="58"/>
      <c r="F347" s="58"/>
      <c r="G347" s="59"/>
      <c r="H347" s="59"/>
      <c r="I347" s="51" t="s">
        <v>1392</v>
      </c>
      <c r="J347" s="52" t="s">
        <v>1393</v>
      </c>
      <c r="K347" s="56"/>
      <c r="L347" s="56"/>
      <c r="M347" s="56"/>
      <c r="N347" s="56"/>
      <c r="O347" s="54" t="s">
        <v>435</v>
      </c>
      <c r="P347" s="54" t="s">
        <v>435</v>
      </c>
    </row>
    <row r="348" s="25" customFormat="1" ht="16.2" customHeight="1" spans="1:16">
      <c r="A348" s="51"/>
      <c r="B348" s="52"/>
      <c r="C348" s="58"/>
      <c r="D348" s="58"/>
      <c r="E348" s="58"/>
      <c r="F348" s="58"/>
      <c r="G348" s="59"/>
      <c r="H348" s="59"/>
      <c r="I348" s="51"/>
      <c r="J348" s="52"/>
      <c r="K348" s="58"/>
      <c r="L348" s="58"/>
      <c r="M348" s="58"/>
      <c r="N348" s="58"/>
      <c r="O348" s="63"/>
      <c r="P348" s="63"/>
    </row>
    <row r="349" s="25" customFormat="1" ht="16.2" customHeight="1" spans="1:16">
      <c r="A349" s="64" t="s">
        <v>725</v>
      </c>
      <c r="B349" s="65"/>
      <c r="C349" s="49">
        <v>147619</v>
      </c>
      <c r="D349" s="49">
        <v>57000</v>
      </c>
      <c r="E349" s="49">
        <v>51514</v>
      </c>
      <c r="F349" s="49">
        <v>111521</v>
      </c>
      <c r="G349" s="50">
        <v>0.755465082408091</v>
      </c>
      <c r="H349" s="50">
        <v>2.16486780292736</v>
      </c>
      <c r="I349" s="64" t="s">
        <v>574</v>
      </c>
      <c r="J349" s="65"/>
      <c r="K349" s="49">
        <v>150657</v>
      </c>
      <c r="L349" s="49">
        <v>227437</v>
      </c>
      <c r="M349" s="49">
        <v>223336</v>
      </c>
      <c r="N349" s="49">
        <v>110925</v>
      </c>
      <c r="O349" s="54">
        <v>0.736275114996316</v>
      </c>
      <c r="P349" s="54">
        <v>0.496673174051653</v>
      </c>
    </row>
    <row r="350" s="25" customFormat="1" ht="16.2" customHeight="1" spans="1:16">
      <c r="A350" s="47" t="s">
        <v>575</v>
      </c>
      <c r="B350" s="52" t="s">
        <v>726</v>
      </c>
      <c r="C350" s="49">
        <v>127567</v>
      </c>
      <c r="D350" s="49">
        <v>163633</v>
      </c>
      <c r="E350" s="49">
        <v>166276</v>
      </c>
      <c r="F350" s="49">
        <v>130598</v>
      </c>
      <c r="G350" s="50">
        <v>1.02376006333926</v>
      </c>
      <c r="H350" s="50">
        <v>0.785429045683081</v>
      </c>
      <c r="I350" s="51" t="s">
        <v>577</v>
      </c>
      <c r="J350" s="52" t="s">
        <v>578</v>
      </c>
      <c r="K350" s="49">
        <v>124389</v>
      </c>
      <c r="L350" s="49">
        <v>115251</v>
      </c>
      <c r="M350" s="49">
        <v>113682</v>
      </c>
      <c r="N350" s="49">
        <v>127262</v>
      </c>
      <c r="O350" s="54">
        <v>1.02309689763564</v>
      </c>
      <c r="P350" s="54">
        <v>1.11945602645977</v>
      </c>
    </row>
    <row r="351" s="25" customFormat="1" ht="16.2" customHeight="1" spans="1:16">
      <c r="A351" s="47" t="s">
        <v>727</v>
      </c>
      <c r="B351" s="52" t="s">
        <v>728</v>
      </c>
      <c r="C351" s="66">
        <v>3178</v>
      </c>
      <c r="D351" s="66">
        <v>38490</v>
      </c>
      <c r="E351" s="66">
        <v>38797</v>
      </c>
      <c r="F351" s="66">
        <v>3336</v>
      </c>
      <c r="G351" s="50">
        <v>1.04971680302077</v>
      </c>
      <c r="H351" s="50">
        <v>0.0859860298476686</v>
      </c>
      <c r="I351" s="51" t="s">
        <v>1394</v>
      </c>
      <c r="J351" s="52" t="s">
        <v>1395</v>
      </c>
      <c r="K351" s="66"/>
      <c r="L351" s="66"/>
      <c r="M351" s="66"/>
      <c r="N351" s="66"/>
      <c r="O351" s="54" t="s">
        <v>435</v>
      </c>
      <c r="P351" s="54" t="s">
        <v>435</v>
      </c>
    </row>
    <row r="352" s="25" customFormat="1" ht="16.2" customHeight="1" spans="1:16">
      <c r="A352" s="189" t="s">
        <v>1396</v>
      </c>
      <c r="B352" s="68" t="s">
        <v>1397</v>
      </c>
      <c r="C352" s="56"/>
      <c r="D352" s="56">
        <v>32604</v>
      </c>
      <c r="E352" s="56">
        <v>32604</v>
      </c>
      <c r="F352" s="56"/>
      <c r="G352" s="50" t="s">
        <v>435</v>
      </c>
      <c r="H352" s="50">
        <v>0</v>
      </c>
      <c r="I352" s="190" t="s">
        <v>1398</v>
      </c>
      <c r="J352" s="68" t="s">
        <v>1399</v>
      </c>
      <c r="K352" s="56"/>
      <c r="L352" s="56"/>
      <c r="M352" s="56"/>
      <c r="N352" s="56"/>
      <c r="O352" s="54" t="s">
        <v>435</v>
      </c>
      <c r="P352" s="54" t="s">
        <v>435</v>
      </c>
    </row>
    <row r="353" s="25" customFormat="1" ht="16.2" customHeight="1" spans="1:16">
      <c r="A353" s="47" t="s">
        <v>1400</v>
      </c>
      <c r="B353" s="52" t="s">
        <v>1401</v>
      </c>
      <c r="C353" s="49"/>
      <c r="D353" s="49"/>
      <c r="E353" s="49"/>
      <c r="F353" s="49"/>
      <c r="G353" s="50" t="s">
        <v>435</v>
      </c>
      <c r="H353" s="50" t="s">
        <v>435</v>
      </c>
      <c r="I353" s="51" t="s">
        <v>580</v>
      </c>
      <c r="J353" s="52" t="s">
        <v>581</v>
      </c>
      <c r="K353" s="49"/>
      <c r="L353" s="49"/>
      <c r="M353" s="49"/>
      <c r="N353" s="49"/>
      <c r="O353" s="54" t="s">
        <v>435</v>
      </c>
      <c r="P353" s="54" t="s">
        <v>435</v>
      </c>
    </row>
    <row r="354" s="25" customFormat="1" ht="16.2" customHeight="1" spans="1:16">
      <c r="A354" s="191" t="s">
        <v>1402</v>
      </c>
      <c r="B354" s="52" t="s">
        <v>1403</v>
      </c>
      <c r="C354" s="49"/>
      <c r="D354" s="49"/>
      <c r="E354" s="49"/>
      <c r="F354" s="49"/>
      <c r="G354" s="50" t="s">
        <v>435</v>
      </c>
      <c r="H354" s="50" t="s">
        <v>435</v>
      </c>
      <c r="I354" s="51" t="s">
        <v>730</v>
      </c>
      <c r="J354" s="52" t="s">
        <v>731</v>
      </c>
      <c r="K354" s="56"/>
      <c r="L354" s="56"/>
      <c r="M354" s="56"/>
      <c r="N354" s="56"/>
      <c r="O354" s="54" t="s">
        <v>435</v>
      </c>
      <c r="P354" s="54" t="s">
        <v>435</v>
      </c>
    </row>
    <row r="355" s="25" customFormat="1" ht="16.2" customHeight="1" spans="1:16">
      <c r="A355" s="191" t="s">
        <v>1404</v>
      </c>
      <c r="B355" s="52" t="s">
        <v>1405</v>
      </c>
      <c r="C355" s="56"/>
      <c r="D355" s="56"/>
      <c r="E355" s="56"/>
      <c r="F355" s="56"/>
      <c r="G355" s="50" t="s">
        <v>435</v>
      </c>
      <c r="H355" s="50" t="s">
        <v>435</v>
      </c>
      <c r="I355" s="51" t="s">
        <v>734</v>
      </c>
      <c r="J355" s="52" t="s">
        <v>735</v>
      </c>
      <c r="K355" s="56"/>
      <c r="L355" s="56"/>
      <c r="M355" s="56"/>
      <c r="N355" s="56"/>
      <c r="O355" s="54" t="s">
        <v>435</v>
      </c>
      <c r="P355" s="54" t="s">
        <v>435</v>
      </c>
    </row>
    <row r="356" s="25" customFormat="1" ht="16.2" customHeight="1" spans="1:16">
      <c r="A356" s="191" t="s">
        <v>1406</v>
      </c>
      <c r="B356" s="52" t="s">
        <v>1407</v>
      </c>
      <c r="C356" s="56"/>
      <c r="D356" s="56"/>
      <c r="E356" s="56"/>
      <c r="F356" s="56"/>
      <c r="G356" s="50" t="s">
        <v>435</v>
      </c>
      <c r="H356" s="50" t="s">
        <v>435</v>
      </c>
      <c r="I356" s="51" t="s">
        <v>736</v>
      </c>
      <c r="J356" s="52" t="s">
        <v>737</v>
      </c>
      <c r="K356" s="56"/>
      <c r="L356" s="56"/>
      <c r="M356" s="56"/>
      <c r="N356" s="56"/>
      <c r="O356" s="54" t="s">
        <v>435</v>
      </c>
      <c r="P356" s="54" t="s">
        <v>435</v>
      </c>
    </row>
    <row r="357" s="25" customFormat="1" ht="16.2" customHeight="1" spans="1:16">
      <c r="A357" s="191" t="s">
        <v>1408</v>
      </c>
      <c r="B357" s="52" t="s">
        <v>1409</v>
      </c>
      <c r="C357" s="56"/>
      <c r="D357" s="56"/>
      <c r="E357" s="56"/>
      <c r="F357" s="56"/>
      <c r="G357" s="50" t="s">
        <v>435</v>
      </c>
      <c r="H357" s="50" t="s">
        <v>435</v>
      </c>
      <c r="I357" s="51" t="s">
        <v>591</v>
      </c>
      <c r="J357" s="52" t="s">
        <v>592</v>
      </c>
      <c r="K357" s="49">
        <v>31538</v>
      </c>
      <c r="L357" s="49">
        <v>22400</v>
      </c>
      <c r="M357" s="49">
        <v>22413</v>
      </c>
      <c r="N357" s="49">
        <v>35993</v>
      </c>
      <c r="O357" s="54">
        <v>1.14125816475363</v>
      </c>
      <c r="P357" s="54">
        <v>1.60589836255744</v>
      </c>
    </row>
    <row r="358" s="25" customFormat="1" ht="16.2" customHeight="1" spans="1:16">
      <c r="A358" s="47" t="s">
        <v>593</v>
      </c>
      <c r="B358" s="52" t="s">
        <v>729</v>
      </c>
      <c r="C358" s="49">
        <v>92851</v>
      </c>
      <c r="D358" s="49">
        <v>92851</v>
      </c>
      <c r="E358" s="49">
        <v>92851</v>
      </c>
      <c r="F358" s="49">
        <v>91269</v>
      </c>
      <c r="G358" s="50">
        <v>0.982961949790525</v>
      </c>
      <c r="H358" s="50">
        <v>0.982961949790525</v>
      </c>
      <c r="I358" s="51" t="s">
        <v>742</v>
      </c>
      <c r="J358" s="52" t="s">
        <v>743</v>
      </c>
      <c r="K358" s="56">
        <v>31538</v>
      </c>
      <c r="L358" s="56">
        <v>22400</v>
      </c>
      <c r="M358" s="56">
        <v>22413</v>
      </c>
      <c r="N358" s="56">
        <v>35993</v>
      </c>
      <c r="O358" s="54">
        <v>1.14125816475363</v>
      </c>
      <c r="P358" s="54">
        <v>1.60589836255744</v>
      </c>
    </row>
    <row r="359" s="25" customFormat="1" ht="16.2" customHeight="1" spans="1:16">
      <c r="A359" s="47" t="s">
        <v>732</v>
      </c>
      <c r="B359" s="52" t="s">
        <v>733</v>
      </c>
      <c r="C359" s="56">
        <v>92851</v>
      </c>
      <c r="D359" s="56">
        <v>92851</v>
      </c>
      <c r="E359" s="56">
        <v>92851</v>
      </c>
      <c r="F359" s="56">
        <v>91269</v>
      </c>
      <c r="G359" s="50">
        <v>0.982961949790525</v>
      </c>
      <c r="H359" s="50">
        <v>0.982961949790525</v>
      </c>
      <c r="I359" s="51" t="s">
        <v>595</v>
      </c>
      <c r="J359" s="52" t="s">
        <v>596</v>
      </c>
      <c r="K359" s="49">
        <v>92851</v>
      </c>
      <c r="L359" s="49">
        <v>92851</v>
      </c>
      <c r="M359" s="49">
        <v>91269</v>
      </c>
      <c r="N359" s="49">
        <v>91269</v>
      </c>
      <c r="O359" s="54">
        <v>0.982961949790525</v>
      </c>
      <c r="P359" s="54">
        <v>1</v>
      </c>
    </row>
    <row r="360" s="25" customFormat="1" ht="16.2" customHeight="1" spans="1:16">
      <c r="A360" s="47" t="s">
        <v>601</v>
      </c>
      <c r="B360" s="52" t="s">
        <v>275</v>
      </c>
      <c r="C360" s="49">
        <v>31538</v>
      </c>
      <c r="D360" s="49">
        <v>32292</v>
      </c>
      <c r="E360" s="49">
        <v>34628</v>
      </c>
      <c r="F360" s="49">
        <v>35993</v>
      </c>
      <c r="G360" s="50">
        <v>1.14125816475363</v>
      </c>
      <c r="H360" s="50">
        <v>1.03941896730969</v>
      </c>
      <c r="I360" s="51" t="s">
        <v>748</v>
      </c>
      <c r="J360" s="52" t="s">
        <v>749</v>
      </c>
      <c r="K360" s="56">
        <v>92851</v>
      </c>
      <c r="L360" s="56">
        <v>92851</v>
      </c>
      <c r="M360" s="56">
        <v>91269</v>
      </c>
      <c r="N360" s="56">
        <v>91269</v>
      </c>
      <c r="O360" s="54">
        <v>0.982961949790525</v>
      </c>
      <c r="P360" s="54">
        <v>1</v>
      </c>
    </row>
    <row r="361" s="25" customFormat="1" ht="16.2" customHeight="1" spans="1:16">
      <c r="A361" s="47" t="s">
        <v>738</v>
      </c>
      <c r="B361" s="52" t="s">
        <v>739</v>
      </c>
      <c r="C361" s="49">
        <v>31538</v>
      </c>
      <c r="D361" s="49">
        <v>32292</v>
      </c>
      <c r="E361" s="49">
        <v>34628</v>
      </c>
      <c r="F361" s="49">
        <v>35993</v>
      </c>
      <c r="G361" s="50">
        <v>1.14125816475363</v>
      </c>
      <c r="H361" s="50">
        <v>1.03941896730969</v>
      </c>
      <c r="I361" s="51" t="s">
        <v>1410</v>
      </c>
      <c r="J361" s="52" t="s">
        <v>1411</v>
      </c>
      <c r="K361" s="49"/>
      <c r="L361" s="49"/>
      <c r="M361" s="49"/>
      <c r="N361" s="49"/>
      <c r="O361" s="54" t="s">
        <v>435</v>
      </c>
      <c r="P361" s="54" t="s">
        <v>435</v>
      </c>
    </row>
    <row r="362" s="25" customFormat="1" ht="16.2" customHeight="1" spans="1:16">
      <c r="A362" s="47" t="s">
        <v>740</v>
      </c>
      <c r="B362" s="52" t="s">
        <v>741</v>
      </c>
      <c r="C362" s="56"/>
      <c r="D362" s="56"/>
      <c r="E362" s="56"/>
      <c r="F362" s="56"/>
      <c r="G362" s="50" t="s">
        <v>435</v>
      </c>
      <c r="H362" s="50" t="s">
        <v>435</v>
      </c>
      <c r="I362" s="51" t="s">
        <v>752</v>
      </c>
      <c r="J362" s="52" t="s">
        <v>753</v>
      </c>
      <c r="K362" s="49"/>
      <c r="L362" s="49"/>
      <c r="M362" s="49"/>
      <c r="N362" s="49"/>
      <c r="O362" s="54" t="s">
        <v>435</v>
      </c>
      <c r="P362" s="54" t="s">
        <v>435</v>
      </c>
    </row>
    <row r="363" s="25" customFormat="1" ht="16.2" customHeight="1" spans="1:16">
      <c r="A363" s="47" t="s">
        <v>744</v>
      </c>
      <c r="B363" s="52" t="s">
        <v>745</v>
      </c>
      <c r="C363" s="56"/>
      <c r="D363" s="56"/>
      <c r="E363" s="56"/>
      <c r="F363" s="56"/>
      <c r="G363" s="50" t="s">
        <v>435</v>
      </c>
      <c r="H363" s="50" t="s">
        <v>435</v>
      </c>
      <c r="I363" s="51" t="s">
        <v>756</v>
      </c>
      <c r="J363" s="52" t="s">
        <v>757</v>
      </c>
      <c r="K363" s="56"/>
      <c r="L363" s="56"/>
      <c r="M363" s="56"/>
      <c r="N363" s="56"/>
      <c r="O363" s="54" t="s">
        <v>435</v>
      </c>
      <c r="P363" s="54" t="s">
        <v>435</v>
      </c>
    </row>
    <row r="364" s="25" customFormat="1" ht="16.2" customHeight="1" spans="1:16">
      <c r="A364" s="47" t="s">
        <v>746</v>
      </c>
      <c r="B364" s="52" t="s">
        <v>747</v>
      </c>
      <c r="C364" s="56"/>
      <c r="D364" s="56"/>
      <c r="E364" s="56"/>
      <c r="F364" s="56"/>
      <c r="G364" s="50" t="s">
        <v>435</v>
      </c>
      <c r="H364" s="50" t="s">
        <v>435</v>
      </c>
      <c r="I364" s="51" t="s">
        <v>760</v>
      </c>
      <c r="J364" s="52" t="s">
        <v>761</v>
      </c>
      <c r="K364" s="56"/>
      <c r="L364" s="56"/>
      <c r="M364" s="56"/>
      <c r="N364" s="56"/>
      <c r="O364" s="54" t="s">
        <v>435</v>
      </c>
      <c r="P364" s="54" t="s">
        <v>435</v>
      </c>
    </row>
    <row r="365" s="25" customFormat="1" ht="16.2" customHeight="1" spans="1:16">
      <c r="A365" s="47" t="s">
        <v>750</v>
      </c>
      <c r="B365" s="52" t="s">
        <v>1412</v>
      </c>
      <c r="C365" s="56"/>
      <c r="D365" s="56"/>
      <c r="E365" s="56"/>
      <c r="F365" s="56"/>
      <c r="G365" s="50" t="s">
        <v>435</v>
      </c>
      <c r="H365" s="50" t="s">
        <v>435</v>
      </c>
      <c r="I365" s="51"/>
      <c r="J365" s="52"/>
      <c r="K365" s="70"/>
      <c r="L365" s="70"/>
      <c r="M365" s="70"/>
      <c r="N365" s="70"/>
      <c r="O365" s="51"/>
      <c r="P365" s="51"/>
    </row>
    <row r="366" s="25" customFormat="1" ht="16.2" customHeight="1" spans="1:16">
      <c r="A366" s="47" t="s">
        <v>754</v>
      </c>
      <c r="B366" s="52" t="s">
        <v>755</v>
      </c>
      <c r="C366" s="56"/>
      <c r="D366" s="56"/>
      <c r="E366" s="56"/>
      <c r="F366" s="56"/>
      <c r="G366" s="50" t="s">
        <v>435</v>
      </c>
      <c r="H366" s="50" t="s">
        <v>435</v>
      </c>
      <c r="I366" s="51"/>
      <c r="J366" s="52"/>
      <c r="K366" s="70"/>
      <c r="L366" s="70"/>
      <c r="M366" s="70"/>
      <c r="N366" s="70"/>
      <c r="O366" s="51"/>
      <c r="P366" s="51"/>
    </row>
    <row r="367" s="25" customFormat="1" ht="16.2" customHeight="1" spans="1:16">
      <c r="A367" s="47" t="s">
        <v>758</v>
      </c>
      <c r="B367" s="52" t="s">
        <v>759</v>
      </c>
      <c r="C367" s="56"/>
      <c r="D367" s="56"/>
      <c r="E367" s="56"/>
      <c r="F367" s="56"/>
      <c r="G367" s="50" t="s">
        <v>435</v>
      </c>
      <c r="H367" s="50" t="s">
        <v>435</v>
      </c>
      <c r="I367" s="51"/>
      <c r="J367" s="52"/>
      <c r="K367" s="70"/>
      <c r="L367" s="70"/>
      <c r="M367" s="70"/>
      <c r="N367" s="70"/>
      <c r="O367" s="51"/>
      <c r="P367" s="51"/>
    </row>
    <row r="368" s="25" customFormat="1" ht="16.2" customHeight="1" spans="1:16">
      <c r="A368" s="47" t="s">
        <v>762</v>
      </c>
      <c r="B368" s="52" t="s">
        <v>763</v>
      </c>
      <c r="C368" s="56">
        <v>31538</v>
      </c>
      <c r="D368" s="56">
        <v>32292</v>
      </c>
      <c r="E368" s="56">
        <v>34628</v>
      </c>
      <c r="F368" s="56">
        <v>35993</v>
      </c>
      <c r="G368" s="50">
        <v>1.14125816475363</v>
      </c>
      <c r="H368" s="50">
        <v>1.03941896730969</v>
      </c>
      <c r="I368" s="51"/>
      <c r="J368" s="52"/>
      <c r="K368" s="70"/>
      <c r="L368" s="70"/>
      <c r="M368" s="70"/>
      <c r="N368" s="70"/>
      <c r="O368" s="51"/>
      <c r="P368" s="51"/>
    </row>
    <row r="369" s="25" customFormat="1" ht="16.2" customHeight="1" spans="1:16">
      <c r="A369" s="47" t="s">
        <v>1413</v>
      </c>
      <c r="B369" s="52" t="s">
        <v>1414</v>
      </c>
      <c r="C369" s="49"/>
      <c r="D369" s="49"/>
      <c r="E369" s="49"/>
      <c r="F369" s="49"/>
      <c r="G369" s="50" t="s">
        <v>435</v>
      </c>
      <c r="H369" s="50" t="s">
        <v>435</v>
      </c>
      <c r="I369" s="51"/>
      <c r="J369" s="52"/>
      <c r="K369" s="70"/>
      <c r="L369" s="70"/>
      <c r="M369" s="70"/>
      <c r="N369" s="70"/>
      <c r="O369" s="51"/>
      <c r="P369" s="51"/>
    </row>
    <row r="370" s="25" customFormat="1" ht="16.2" customHeight="1" spans="1:16">
      <c r="A370" s="47" t="s">
        <v>1415</v>
      </c>
      <c r="B370" s="52" t="s">
        <v>1416</v>
      </c>
      <c r="C370" s="56"/>
      <c r="D370" s="56"/>
      <c r="E370" s="56"/>
      <c r="F370" s="56"/>
      <c r="G370" s="50" t="s">
        <v>435</v>
      </c>
      <c r="H370" s="50" t="s">
        <v>435</v>
      </c>
      <c r="I370" s="51"/>
      <c r="J370" s="52"/>
      <c r="K370" s="70"/>
      <c r="L370" s="70"/>
      <c r="M370" s="70"/>
      <c r="N370" s="70"/>
      <c r="O370" s="51"/>
      <c r="P370" s="51"/>
    </row>
    <row r="371" s="25" customFormat="1" ht="16.2" customHeight="1" spans="1:16">
      <c r="A371" s="47" t="s">
        <v>766</v>
      </c>
      <c r="B371" s="52" t="s">
        <v>767</v>
      </c>
      <c r="C371" s="49"/>
      <c r="D371" s="49"/>
      <c r="E371" s="49"/>
      <c r="F371" s="49"/>
      <c r="G371" s="50" t="s">
        <v>435</v>
      </c>
      <c r="H371" s="50" t="s">
        <v>435</v>
      </c>
      <c r="I371" s="51"/>
      <c r="J371" s="52"/>
      <c r="K371" s="70"/>
      <c r="L371" s="70"/>
      <c r="M371" s="70"/>
      <c r="N371" s="70"/>
      <c r="O371" s="51"/>
      <c r="P371" s="51"/>
    </row>
    <row r="372" s="25" customFormat="1" ht="16.2" customHeight="1" spans="1:16">
      <c r="A372" s="47" t="s">
        <v>768</v>
      </c>
      <c r="B372" s="52" t="s">
        <v>769</v>
      </c>
      <c r="C372" s="56"/>
      <c r="D372" s="56"/>
      <c r="E372" s="56"/>
      <c r="F372" s="56"/>
      <c r="G372" s="50" t="s">
        <v>435</v>
      </c>
      <c r="H372" s="50" t="s">
        <v>435</v>
      </c>
      <c r="I372" s="51"/>
      <c r="J372" s="52"/>
      <c r="K372" s="70"/>
      <c r="L372" s="70"/>
      <c r="M372" s="70"/>
      <c r="N372" s="70"/>
      <c r="O372" s="51"/>
      <c r="P372" s="51"/>
    </row>
    <row r="373" s="25" customFormat="1" ht="16.2" customHeight="1" spans="1:16">
      <c r="A373" s="71" t="s">
        <v>770</v>
      </c>
      <c r="B373" s="55" t="s">
        <v>771</v>
      </c>
      <c r="C373" s="56"/>
      <c r="D373" s="56"/>
      <c r="E373" s="56"/>
      <c r="F373" s="56"/>
      <c r="G373" s="50" t="s">
        <v>435</v>
      </c>
      <c r="H373" s="50" t="s">
        <v>435</v>
      </c>
      <c r="I373" s="51"/>
      <c r="J373" s="52"/>
      <c r="K373" s="70"/>
      <c r="L373" s="70"/>
      <c r="M373" s="70"/>
      <c r="N373" s="70"/>
      <c r="O373" s="51"/>
      <c r="P373" s="51"/>
    </row>
    <row r="374" s="25" customFormat="1" ht="16.2" customHeight="1" spans="1:16">
      <c r="A374" s="47" t="s">
        <v>635</v>
      </c>
      <c r="B374" s="52" t="s">
        <v>772</v>
      </c>
      <c r="C374" s="49"/>
      <c r="D374" s="49">
        <v>178214</v>
      </c>
      <c r="E374" s="49">
        <v>175431</v>
      </c>
      <c r="F374" s="49"/>
      <c r="G374" s="50" t="s">
        <v>435</v>
      </c>
      <c r="H374" s="50">
        <v>0</v>
      </c>
      <c r="I374" s="51" t="s">
        <v>637</v>
      </c>
      <c r="J374" s="52" t="s">
        <v>638</v>
      </c>
      <c r="K374" s="49">
        <v>140</v>
      </c>
      <c r="L374" s="49">
        <v>56159</v>
      </c>
      <c r="M374" s="49">
        <v>56203</v>
      </c>
      <c r="N374" s="49">
        <v>3932</v>
      </c>
      <c r="O374" s="54">
        <v>28.0857142857143</v>
      </c>
      <c r="P374" s="54">
        <v>0.0699606782556091</v>
      </c>
    </row>
    <row r="375" s="25" customFormat="1" ht="16.2" customHeight="1" spans="1:16">
      <c r="A375" s="47" t="s">
        <v>639</v>
      </c>
      <c r="B375" s="52" t="s">
        <v>773</v>
      </c>
      <c r="C375" s="49"/>
      <c r="D375" s="49">
        <v>178214</v>
      </c>
      <c r="E375" s="49">
        <v>175431</v>
      </c>
      <c r="F375" s="49"/>
      <c r="G375" s="50" t="s">
        <v>435</v>
      </c>
      <c r="H375" s="50">
        <v>0</v>
      </c>
      <c r="I375" s="51" t="s">
        <v>774</v>
      </c>
      <c r="J375" s="52" t="s">
        <v>775</v>
      </c>
      <c r="K375" s="56">
        <v>140</v>
      </c>
      <c r="L375" s="56">
        <v>56159</v>
      </c>
      <c r="M375" s="56">
        <v>56203</v>
      </c>
      <c r="N375" s="56">
        <v>3932</v>
      </c>
      <c r="O375" s="54">
        <v>28.0857142857143</v>
      </c>
      <c r="P375" s="54">
        <v>0.0699606782556091</v>
      </c>
    </row>
    <row r="376" s="25" customFormat="1" ht="16.2" customHeight="1" spans="1:16">
      <c r="A376" s="47" t="s">
        <v>776</v>
      </c>
      <c r="B376" s="52" t="s">
        <v>777</v>
      </c>
      <c r="C376" s="56"/>
      <c r="D376" s="56">
        <v>178214</v>
      </c>
      <c r="E376" s="56">
        <v>175431</v>
      </c>
      <c r="F376" s="56"/>
      <c r="G376" s="50" t="s">
        <v>435</v>
      </c>
      <c r="H376" s="50">
        <v>0</v>
      </c>
      <c r="I376" s="51"/>
      <c r="J376" s="52"/>
      <c r="K376" s="70"/>
      <c r="L376" s="70"/>
      <c r="M376" s="70"/>
      <c r="N376" s="70"/>
      <c r="O376" s="51"/>
      <c r="P376" s="51"/>
    </row>
    <row r="377" s="25" customFormat="1" ht="16.2" customHeight="1" spans="1:16">
      <c r="A377" s="51"/>
      <c r="B377" s="52"/>
      <c r="C377" s="58"/>
      <c r="D377" s="58"/>
      <c r="E377" s="58"/>
      <c r="F377" s="58"/>
      <c r="G377" s="70"/>
      <c r="H377" s="70"/>
      <c r="I377" s="51"/>
      <c r="J377" s="52"/>
      <c r="K377" s="70"/>
      <c r="L377" s="70"/>
      <c r="M377" s="70"/>
      <c r="N377" s="70"/>
      <c r="O377" s="51"/>
      <c r="P377" s="51"/>
    </row>
    <row r="378" s="25" customFormat="1" ht="16.2" customHeight="1" spans="1:16">
      <c r="A378" s="64" t="s">
        <v>63</v>
      </c>
      <c r="B378" s="65"/>
      <c r="C378" s="49">
        <v>275186</v>
      </c>
      <c r="D378" s="49">
        <v>398847</v>
      </c>
      <c r="E378" s="49">
        <v>393221</v>
      </c>
      <c r="F378" s="49">
        <v>242119</v>
      </c>
      <c r="G378" s="50">
        <v>0.879837637089096</v>
      </c>
      <c r="H378" s="50">
        <v>0.615732628725322</v>
      </c>
      <c r="I378" s="64" t="s">
        <v>646</v>
      </c>
      <c r="J378" s="65"/>
      <c r="K378" s="49">
        <v>275186</v>
      </c>
      <c r="L378" s="49">
        <v>398847</v>
      </c>
      <c r="M378" s="49">
        <v>393221</v>
      </c>
      <c r="N378" s="49">
        <v>242119</v>
      </c>
      <c r="O378" s="54">
        <v>0.879837637089096</v>
      </c>
      <c r="P378" s="54">
        <v>0.615732628725322</v>
      </c>
    </row>
    <row r="379" s="25" customFormat="1" ht="32.1" customHeight="1" spans="1:16">
      <c r="C379" s="72">
        <v>0</v>
      </c>
      <c r="D379" s="72">
        <v>0</v>
      </c>
      <c r="E379" s="72">
        <v>0</v>
      </c>
      <c r="F379" s="72">
        <v>0</v>
      </c>
      <c r="G379" s="29"/>
      <c r="H379" s="29"/>
      <c r="I379" s="25">
        <v>0</v>
      </c>
      <c r="O379" s="29"/>
      <c r="P379" s="29"/>
    </row>
  </sheetData>
  <mergeCells count="17">
    <mergeCell ref="A2:P2"/>
    <mergeCell ref="A4:H4"/>
    <mergeCell ref="I4:P4"/>
    <mergeCell ref="A5:B5"/>
    <mergeCell ref="F5:H5"/>
    <mergeCell ref="I5:J5"/>
    <mergeCell ref="N5:P5"/>
    <mergeCell ref="A349:B349"/>
    <mergeCell ref="I349:J349"/>
    <mergeCell ref="A378:B378"/>
    <mergeCell ref="I378:J378"/>
    <mergeCell ref="C5:C6"/>
    <mergeCell ref="D5:D6"/>
    <mergeCell ref="E5:E6"/>
    <mergeCell ref="K5:K6"/>
    <mergeCell ref="L5:L6"/>
    <mergeCell ref="M5:M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0"/>
  <sheetViews>
    <sheetView tabSelected="1" workbookViewId="0">
      <selection activeCell="B8" sqref="B8"/>
    </sheetView>
  </sheetViews>
  <sheetFormatPr defaultColWidth="7.75" defaultRowHeight="14.25"/>
  <cols>
    <col min="1" max="1" width="8.1" style="1" customWidth="1"/>
    <col min="2" max="2" width="30.35" style="1" customWidth="1"/>
    <col min="3" max="8" width="8.05" style="1" customWidth="1"/>
    <col min="9" max="9" width="8.1" style="1" customWidth="1"/>
    <col min="10" max="10" width="37.75" style="1" customWidth="1"/>
    <col min="11" max="16" width="8.05" style="1" customWidth="1"/>
    <col min="17" max="16384" width="7.75" style="1"/>
  </cols>
  <sheetData>
    <row r="1" s="1" customFormat="1" spans="1:16">
      <c r="A1" s="3" t="s">
        <v>1417</v>
      </c>
      <c r="B1" s="4"/>
      <c r="C1" s="4"/>
      <c r="D1" s="4"/>
      <c r="E1" s="4"/>
      <c r="F1" s="4"/>
      <c r="G1" s="4"/>
      <c r="H1" s="4"/>
      <c r="I1" s="4"/>
      <c r="J1" s="4"/>
      <c r="K1" s="4"/>
      <c r="L1" s="4"/>
      <c r="M1" s="4"/>
      <c r="N1" s="4"/>
      <c r="O1" s="4"/>
      <c r="P1" s="4"/>
    </row>
    <row r="2" s="1" customFormat="1" ht="30" customHeight="1" spans="1:16">
      <c r="A2" s="5" t="s">
        <v>1418</v>
      </c>
      <c r="B2" s="5"/>
      <c r="C2" s="5"/>
      <c r="D2" s="5"/>
      <c r="E2" s="5"/>
      <c r="F2" s="5"/>
      <c r="G2" s="5"/>
      <c r="H2" s="5"/>
      <c r="I2" s="5"/>
      <c r="J2" s="5"/>
      <c r="K2" s="5"/>
      <c r="L2" s="5"/>
      <c r="M2" s="5"/>
      <c r="N2" s="5"/>
      <c r="O2" s="5"/>
      <c r="P2" s="5"/>
    </row>
    <row r="3" s="1" customFormat="1" ht="21" customHeight="1" spans="1:16">
      <c r="A3" s="4"/>
      <c r="B3" s="4"/>
      <c r="C3" s="4"/>
      <c r="D3" s="4"/>
      <c r="E3" s="4"/>
      <c r="F3" s="4"/>
      <c r="G3" s="4"/>
      <c r="H3" s="4"/>
      <c r="I3" s="4"/>
      <c r="J3" s="4"/>
      <c r="K3" s="4"/>
      <c r="L3" s="4"/>
      <c r="M3" s="4"/>
      <c r="N3" s="4"/>
      <c r="O3" s="6" t="s">
        <v>2</v>
      </c>
      <c r="P3" s="6"/>
    </row>
    <row r="4" s="1" customFormat="1" ht="26.1" customHeight="1" spans="1:16">
      <c r="A4" s="7" t="s">
        <v>570</v>
      </c>
      <c r="B4" s="7"/>
      <c r="C4" s="7"/>
      <c r="D4" s="7"/>
      <c r="E4" s="7"/>
      <c r="F4" s="7"/>
      <c r="G4" s="7"/>
      <c r="H4" s="7"/>
      <c r="I4" s="7" t="s">
        <v>571</v>
      </c>
      <c r="J4" s="7"/>
      <c r="K4" s="7"/>
      <c r="L4" s="7"/>
      <c r="M4" s="7"/>
      <c r="N4" s="7"/>
      <c r="O4" s="7"/>
      <c r="P4" s="7"/>
    </row>
    <row r="5" s="1" customFormat="1" ht="26.4" customHeight="1" spans="1:16">
      <c r="A5" s="8" t="s">
        <v>271</v>
      </c>
      <c r="B5" s="9"/>
      <c r="C5" s="10" t="s">
        <v>1419</v>
      </c>
      <c r="D5" s="7"/>
      <c r="E5" s="7"/>
      <c r="F5" s="10" t="s">
        <v>650</v>
      </c>
      <c r="G5" s="7"/>
      <c r="H5" s="7"/>
      <c r="I5" s="8" t="s">
        <v>271</v>
      </c>
      <c r="J5" s="9"/>
      <c r="K5" s="10" t="s">
        <v>1419</v>
      </c>
      <c r="L5" s="7"/>
      <c r="M5" s="7"/>
      <c r="N5" s="10" t="s">
        <v>650</v>
      </c>
      <c r="O5" s="7"/>
      <c r="P5" s="7"/>
    </row>
    <row r="6" s="2" customFormat="1" ht="42.4" customHeight="1" spans="1:16">
      <c r="A6" s="11" t="s">
        <v>651</v>
      </c>
      <c r="B6" s="12" t="s">
        <v>279</v>
      </c>
      <c r="C6" s="13" t="s">
        <v>124</v>
      </c>
      <c r="D6" s="13" t="s">
        <v>1420</v>
      </c>
      <c r="E6" s="13" t="s">
        <v>1421</v>
      </c>
      <c r="F6" s="13" t="s">
        <v>124</v>
      </c>
      <c r="G6" s="13" t="s">
        <v>1420</v>
      </c>
      <c r="H6" s="13" t="s">
        <v>1421</v>
      </c>
      <c r="I6" s="11" t="s">
        <v>651</v>
      </c>
      <c r="J6" s="12" t="s">
        <v>279</v>
      </c>
      <c r="K6" s="13" t="s">
        <v>124</v>
      </c>
      <c r="L6" s="13" t="s">
        <v>1420</v>
      </c>
      <c r="M6" s="13" t="s">
        <v>1421</v>
      </c>
      <c r="N6" s="13" t="s">
        <v>124</v>
      </c>
      <c r="O6" s="13" t="s">
        <v>1420</v>
      </c>
      <c r="P6" s="13" t="s">
        <v>1421</v>
      </c>
    </row>
    <row r="7" s="1" customFormat="1" ht="29.7" customHeight="1" spans="1:16">
      <c r="A7" s="14" t="s">
        <v>1422</v>
      </c>
      <c r="B7" s="14" t="s">
        <v>1423</v>
      </c>
      <c r="C7" s="15">
        <v>0</v>
      </c>
      <c r="D7" s="16"/>
      <c r="E7" s="16"/>
      <c r="F7" s="15">
        <v>0</v>
      </c>
      <c r="G7" s="16"/>
      <c r="H7" s="16"/>
      <c r="I7" s="14" t="s">
        <v>1424</v>
      </c>
      <c r="J7" s="17" t="s">
        <v>1425</v>
      </c>
      <c r="K7" s="15">
        <v>0</v>
      </c>
      <c r="L7" s="16"/>
      <c r="M7" s="16"/>
      <c r="N7" s="15">
        <v>0</v>
      </c>
      <c r="O7" s="16"/>
      <c r="P7" s="16"/>
    </row>
    <row r="8" s="1" customFormat="1" ht="29.7" customHeight="1" spans="1:16">
      <c r="A8" s="14" t="s">
        <v>1426</v>
      </c>
      <c r="B8" s="18" t="s">
        <v>1427</v>
      </c>
      <c r="C8" s="15">
        <v>663</v>
      </c>
      <c r="D8" s="16"/>
      <c r="E8" s="16">
        <v>663</v>
      </c>
      <c r="F8" s="15">
        <v>1000</v>
      </c>
      <c r="G8" s="16"/>
      <c r="H8" s="16">
        <v>1000</v>
      </c>
      <c r="I8" s="14" t="s">
        <v>1428</v>
      </c>
      <c r="J8" s="17" t="s">
        <v>1429</v>
      </c>
      <c r="K8" s="15">
        <v>0</v>
      </c>
      <c r="L8" s="16"/>
      <c r="M8" s="16"/>
      <c r="N8" s="15">
        <v>0</v>
      </c>
      <c r="O8" s="16"/>
      <c r="P8" s="16"/>
    </row>
    <row r="9" s="1" customFormat="1" ht="29.7" customHeight="1" spans="1:16">
      <c r="A9" s="14" t="s">
        <v>1430</v>
      </c>
      <c r="B9" s="14" t="s">
        <v>1431</v>
      </c>
      <c r="C9" s="15">
        <v>100</v>
      </c>
      <c r="D9" s="16"/>
      <c r="E9" s="16">
        <v>100</v>
      </c>
      <c r="F9" s="15">
        <v>0</v>
      </c>
      <c r="G9" s="16"/>
      <c r="H9" s="16"/>
      <c r="I9" s="14" t="s">
        <v>1432</v>
      </c>
      <c r="J9" s="17" t="s">
        <v>1433</v>
      </c>
      <c r="K9" s="15">
        <v>0</v>
      </c>
      <c r="L9" s="16"/>
      <c r="M9" s="16"/>
      <c r="N9" s="15">
        <v>0</v>
      </c>
      <c r="O9" s="16"/>
      <c r="P9" s="16"/>
    </row>
    <row r="10" s="1" customFormat="1" ht="29.7" customHeight="1" spans="1:16">
      <c r="A10" s="14" t="s">
        <v>1434</v>
      </c>
      <c r="B10" s="14" t="s">
        <v>1435</v>
      </c>
      <c r="C10" s="15">
        <v>0</v>
      </c>
      <c r="D10" s="16"/>
      <c r="E10" s="16"/>
      <c r="F10" s="15">
        <v>0</v>
      </c>
      <c r="G10" s="16"/>
      <c r="H10" s="16"/>
      <c r="I10" s="14" t="s">
        <v>1436</v>
      </c>
      <c r="J10" s="17" t="s">
        <v>1437</v>
      </c>
      <c r="K10" s="15">
        <v>0</v>
      </c>
      <c r="L10" s="16"/>
      <c r="M10" s="16"/>
      <c r="N10" s="15">
        <v>200</v>
      </c>
      <c r="O10" s="16"/>
      <c r="P10" s="16">
        <v>200</v>
      </c>
    </row>
    <row r="11" s="1" customFormat="1" ht="29.7" customHeight="1" spans="1:16">
      <c r="A11" s="14" t="s">
        <v>1438</v>
      </c>
      <c r="B11" s="14" t="s">
        <v>1439</v>
      </c>
      <c r="C11" s="15">
        <v>0</v>
      </c>
      <c r="D11" s="16"/>
      <c r="E11" s="16"/>
      <c r="F11" s="15">
        <v>0</v>
      </c>
      <c r="G11" s="16"/>
      <c r="H11" s="16"/>
      <c r="I11" s="14"/>
      <c r="J11" s="19"/>
      <c r="K11" s="20"/>
      <c r="L11" s="20"/>
      <c r="M11" s="20"/>
      <c r="N11" s="20"/>
      <c r="O11" s="20"/>
      <c r="P11" s="20"/>
    </row>
    <row r="12" s="1" customFormat="1" ht="29.7" customHeight="1" spans="1:16">
      <c r="A12" s="14"/>
      <c r="B12" s="14"/>
      <c r="C12" s="20"/>
      <c r="D12" s="20"/>
      <c r="E12" s="20"/>
      <c r="F12" s="20"/>
      <c r="G12" s="20"/>
      <c r="H12" s="20"/>
      <c r="I12" s="14"/>
      <c r="J12" s="19"/>
      <c r="K12" s="20"/>
      <c r="L12" s="20"/>
      <c r="M12" s="20"/>
      <c r="N12" s="20"/>
      <c r="O12" s="20"/>
      <c r="P12" s="20"/>
    </row>
    <row r="13" s="1" customFormat="1" ht="29.7" customHeight="1" spans="1:16">
      <c r="A13" s="14"/>
      <c r="B13" s="14"/>
      <c r="C13" s="20"/>
      <c r="D13" s="20"/>
      <c r="E13" s="20"/>
      <c r="F13" s="20"/>
      <c r="G13" s="20"/>
      <c r="H13" s="20"/>
      <c r="I13" s="14"/>
      <c r="J13" s="14"/>
      <c r="K13" s="20"/>
      <c r="L13" s="20"/>
      <c r="M13" s="20"/>
      <c r="N13" s="20"/>
      <c r="O13" s="20"/>
      <c r="P13" s="20"/>
    </row>
    <row r="14" s="1" customFormat="1" ht="29.7" customHeight="1" spans="1:16">
      <c r="A14" s="21" t="s">
        <v>725</v>
      </c>
      <c r="B14" s="22"/>
      <c r="C14" s="15">
        <v>763</v>
      </c>
      <c r="D14" s="15">
        <v>0</v>
      </c>
      <c r="E14" s="15">
        <v>763</v>
      </c>
      <c r="F14" s="15">
        <v>1000</v>
      </c>
      <c r="G14" s="15">
        <v>0</v>
      </c>
      <c r="H14" s="15">
        <v>1000</v>
      </c>
      <c r="I14" s="21" t="s">
        <v>574</v>
      </c>
      <c r="J14" s="22"/>
      <c r="K14" s="15">
        <v>0</v>
      </c>
      <c r="L14" s="15">
        <v>0</v>
      </c>
      <c r="M14" s="15">
        <v>0</v>
      </c>
      <c r="N14" s="15">
        <v>200</v>
      </c>
      <c r="O14" s="15">
        <v>0</v>
      </c>
      <c r="P14" s="15">
        <v>200</v>
      </c>
    </row>
    <row r="15" s="1" customFormat="1" ht="29.7" customHeight="1" spans="1:16">
      <c r="A15" s="14" t="s">
        <v>575</v>
      </c>
      <c r="B15" s="14" t="s">
        <v>726</v>
      </c>
      <c r="C15" s="15">
        <v>0</v>
      </c>
      <c r="D15" s="15">
        <v>0</v>
      </c>
      <c r="E15" s="15">
        <v>0</v>
      </c>
      <c r="F15" s="15">
        <v>0</v>
      </c>
      <c r="G15" s="15">
        <v>0</v>
      </c>
      <c r="H15" s="15">
        <v>0</v>
      </c>
      <c r="I15" s="14" t="s">
        <v>577</v>
      </c>
      <c r="J15" s="14" t="s">
        <v>578</v>
      </c>
      <c r="K15" s="15">
        <v>763</v>
      </c>
      <c r="L15" s="15">
        <v>0</v>
      </c>
      <c r="M15" s="15">
        <v>763</v>
      </c>
      <c r="N15" s="15">
        <v>800</v>
      </c>
      <c r="O15" s="15">
        <v>0</v>
      </c>
      <c r="P15" s="15">
        <v>800</v>
      </c>
    </row>
    <row r="16" s="1" customFormat="1" ht="29.7" customHeight="1" spans="1:16">
      <c r="A16" s="14" t="s">
        <v>1440</v>
      </c>
      <c r="B16" s="14" t="s">
        <v>1441</v>
      </c>
      <c r="C16" s="15">
        <v>0</v>
      </c>
      <c r="D16" s="15">
        <v>0</v>
      </c>
      <c r="E16" s="15">
        <v>0</v>
      </c>
      <c r="F16" s="15">
        <v>0</v>
      </c>
      <c r="G16" s="15">
        <v>0</v>
      </c>
      <c r="H16" s="15">
        <v>0</v>
      </c>
      <c r="I16" s="14" t="s">
        <v>1442</v>
      </c>
      <c r="J16" s="14" t="s">
        <v>1443</v>
      </c>
      <c r="K16" s="23"/>
      <c r="L16" s="15">
        <v>0</v>
      </c>
      <c r="M16" s="23"/>
      <c r="N16" s="23"/>
      <c r="O16" s="15">
        <v>0</v>
      </c>
      <c r="P16" s="23"/>
    </row>
    <row r="17" s="1" customFormat="1" ht="29.7" customHeight="1" spans="1:16">
      <c r="A17" s="14" t="s">
        <v>1444</v>
      </c>
      <c r="B17" s="18" t="s">
        <v>1441</v>
      </c>
      <c r="C17" s="16"/>
      <c r="D17" s="16"/>
      <c r="E17" s="16"/>
      <c r="F17" s="16"/>
      <c r="G17" s="16"/>
      <c r="H17" s="16"/>
      <c r="I17" s="14" t="s">
        <v>1445</v>
      </c>
      <c r="J17" s="14" t="s">
        <v>1446</v>
      </c>
      <c r="K17" s="23"/>
      <c r="L17" s="16"/>
      <c r="M17" s="23"/>
      <c r="N17" s="23"/>
      <c r="O17" s="16"/>
      <c r="P17" s="23"/>
    </row>
    <row r="18" s="1" customFormat="1" ht="29.7" customHeight="1" spans="1:16">
      <c r="A18" s="14" t="s">
        <v>1400</v>
      </c>
      <c r="B18" s="14" t="s">
        <v>1401</v>
      </c>
      <c r="C18" s="23"/>
      <c r="D18" s="15">
        <v>0</v>
      </c>
      <c r="E18" s="23"/>
      <c r="F18" s="23"/>
      <c r="G18" s="15">
        <v>0</v>
      </c>
      <c r="H18" s="23"/>
      <c r="I18" s="14" t="s">
        <v>580</v>
      </c>
      <c r="J18" s="14" t="s">
        <v>581</v>
      </c>
      <c r="K18" s="15">
        <v>0</v>
      </c>
      <c r="L18" s="15">
        <v>0</v>
      </c>
      <c r="M18" s="15">
        <v>0</v>
      </c>
      <c r="N18" s="15">
        <v>0</v>
      </c>
      <c r="O18" s="15">
        <v>0</v>
      </c>
      <c r="P18" s="15">
        <v>0</v>
      </c>
    </row>
    <row r="19" s="1" customFormat="1" ht="29.7" customHeight="1" spans="1:16">
      <c r="A19" s="14" t="s">
        <v>1447</v>
      </c>
      <c r="B19" s="18" t="s">
        <v>1448</v>
      </c>
      <c r="C19" s="23"/>
      <c r="D19" s="16"/>
      <c r="E19" s="23"/>
      <c r="F19" s="23"/>
      <c r="G19" s="16"/>
      <c r="H19" s="23"/>
      <c r="I19" s="14" t="s">
        <v>1449</v>
      </c>
      <c r="J19" s="18" t="s">
        <v>1450</v>
      </c>
      <c r="K19" s="16"/>
      <c r="L19" s="16"/>
      <c r="M19" s="16"/>
      <c r="N19" s="16"/>
      <c r="O19" s="16"/>
      <c r="P19" s="16"/>
    </row>
    <row r="20" s="1" customFormat="1" ht="29.7" customHeight="1" spans="1:16">
      <c r="A20" s="14" t="s">
        <v>593</v>
      </c>
      <c r="B20" s="14" t="s">
        <v>729</v>
      </c>
      <c r="C20" s="15">
        <v>0</v>
      </c>
      <c r="D20" s="15">
        <v>0</v>
      </c>
      <c r="E20" s="15">
        <v>0</v>
      </c>
      <c r="F20" s="15">
        <v>0</v>
      </c>
      <c r="G20" s="15">
        <v>0</v>
      </c>
      <c r="H20" s="15">
        <v>0</v>
      </c>
      <c r="I20" s="14" t="s">
        <v>591</v>
      </c>
      <c r="J20" s="14" t="s">
        <v>592</v>
      </c>
      <c r="K20" s="15">
        <v>763</v>
      </c>
      <c r="L20" s="15">
        <v>0</v>
      </c>
      <c r="M20" s="15">
        <v>763</v>
      </c>
      <c r="N20" s="15">
        <v>800</v>
      </c>
      <c r="O20" s="15">
        <v>0</v>
      </c>
      <c r="P20" s="15">
        <v>800</v>
      </c>
    </row>
    <row r="21" s="1" customFormat="1" ht="29.7" customHeight="1" spans="1:16">
      <c r="A21" s="14" t="s">
        <v>1451</v>
      </c>
      <c r="B21" s="14" t="s">
        <v>1452</v>
      </c>
      <c r="C21" s="15">
        <v>0</v>
      </c>
      <c r="D21" s="16"/>
      <c r="E21" s="16"/>
      <c r="F21" s="15">
        <v>0</v>
      </c>
      <c r="G21" s="15">
        <v>0</v>
      </c>
      <c r="H21" s="15">
        <v>0</v>
      </c>
      <c r="I21" s="14" t="s">
        <v>1453</v>
      </c>
      <c r="J21" s="14" t="s">
        <v>1454</v>
      </c>
      <c r="K21" s="15">
        <v>763</v>
      </c>
      <c r="L21" s="16"/>
      <c r="M21" s="15">
        <v>763</v>
      </c>
      <c r="N21" s="15">
        <v>800</v>
      </c>
      <c r="O21" s="16"/>
      <c r="P21" s="15">
        <v>800</v>
      </c>
    </row>
    <row r="22" s="1" customFormat="1" ht="29.7" customHeight="1" spans="1:16">
      <c r="A22" s="14"/>
      <c r="B22" s="14"/>
      <c r="C22" s="20"/>
      <c r="D22" s="20"/>
      <c r="E22" s="20"/>
      <c r="F22" s="20"/>
      <c r="G22" s="20"/>
      <c r="H22" s="20"/>
      <c r="I22" s="14" t="s">
        <v>595</v>
      </c>
      <c r="J22" s="14" t="s">
        <v>596</v>
      </c>
      <c r="K22" s="15">
        <v>0</v>
      </c>
      <c r="L22" s="15">
        <v>0</v>
      </c>
      <c r="M22" s="15">
        <v>0</v>
      </c>
      <c r="N22" s="15">
        <v>0</v>
      </c>
      <c r="O22" s="15">
        <v>0</v>
      </c>
      <c r="P22" s="15">
        <v>0</v>
      </c>
    </row>
    <row r="23" s="1" customFormat="1" ht="29.7" customHeight="1" spans="1:16">
      <c r="A23" s="14"/>
      <c r="B23" s="14"/>
      <c r="C23" s="20"/>
      <c r="D23" s="20"/>
      <c r="E23" s="20"/>
      <c r="F23" s="20"/>
      <c r="G23" s="20"/>
      <c r="H23" s="20"/>
      <c r="I23" s="14" t="s">
        <v>1455</v>
      </c>
      <c r="J23" s="14" t="s">
        <v>1456</v>
      </c>
      <c r="K23" s="15">
        <v>0</v>
      </c>
      <c r="L23" s="16"/>
      <c r="M23" s="16"/>
      <c r="N23" s="15">
        <v>0</v>
      </c>
      <c r="O23" s="16"/>
      <c r="P23" s="16"/>
    </row>
    <row r="24" s="1" customFormat="1" ht="29.7" customHeight="1" spans="1:16">
      <c r="A24" s="14"/>
      <c r="B24" s="14"/>
      <c r="C24" s="20"/>
      <c r="D24" s="20"/>
      <c r="E24" s="20"/>
      <c r="F24" s="20"/>
      <c r="G24" s="20"/>
      <c r="H24" s="20"/>
      <c r="I24" s="14"/>
      <c r="J24" s="14"/>
      <c r="K24" s="20"/>
      <c r="L24" s="20"/>
      <c r="M24" s="20"/>
      <c r="N24" s="20"/>
      <c r="O24" s="20"/>
      <c r="P24" s="20"/>
    </row>
    <row r="25" s="1" customFormat="1" ht="29.7" customHeight="1" spans="1:16">
      <c r="A25" s="21" t="s">
        <v>1457</v>
      </c>
      <c r="B25" s="22"/>
      <c r="C25" s="15">
        <v>763</v>
      </c>
      <c r="D25" s="15">
        <v>0</v>
      </c>
      <c r="E25" s="15">
        <v>763</v>
      </c>
      <c r="F25" s="15">
        <v>1000</v>
      </c>
      <c r="G25" s="15">
        <v>0</v>
      </c>
      <c r="H25" s="15">
        <v>1000</v>
      </c>
      <c r="I25" s="21" t="s">
        <v>1458</v>
      </c>
      <c r="J25" s="22"/>
      <c r="K25" s="15">
        <v>763</v>
      </c>
      <c r="L25" s="15">
        <v>0</v>
      </c>
      <c r="M25" s="15">
        <v>763</v>
      </c>
      <c r="N25" s="15">
        <v>1000</v>
      </c>
      <c r="O25" s="15">
        <v>0</v>
      </c>
      <c r="P25" s="15">
        <v>1000</v>
      </c>
    </row>
    <row r="27" s="1" customFormat="1" ht="15.75" spans="1:16">
      <c r="C27" s="24">
        <v>0</v>
      </c>
      <c r="D27" s="24">
        <v>0</v>
      </c>
      <c r="E27" s="24">
        <v>0</v>
      </c>
      <c r="F27" s="24">
        <v>0</v>
      </c>
      <c r="G27" s="24">
        <v>0</v>
      </c>
      <c r="H27" s="24">
        <v>0</v>
      </c>
    </row>
    <row r="28" s="1" customFormat="1" spans="1:16">
      <c r="B28" s="1" t="s">
        <v>1459</v>
      </c>
    </row>
    <row r="29" s="1" customFormat="1" spans="1:16">
      <c r="B29" s="1" t="s">
        <v>1460</v>
      </c>
    </row>
    <row r="30" s="1" customFormat="1" spans="1:16">
      <c r="B30" s="1" t="s">
        <v>1461</v>
      </c>
    </row>
  </sheetData>
  <mergeCells count="14">
    <mergeCell ref="A2:P2"/>
    <mergeCell ref="O3:P3"/>
    <mergeCell ref="A4:H4"/>
    <mergeCell ref="I4:P4"/>
    <mergeCell ref="A5:B5"/>
    <mergeCell ref="C5:E5"/>
    <mergeCell ref="F5:H5"/>
    <mergeCell ref="I5:J5"/>
    <mergeCell ref="K5:M5"/>
    <mergeCell ref="N5:P5"/>
    <mergeCell ref="A14:B14"/>
    <mergeCell ref="I14:J14"/>
    <mergeCell ref="A25:B25"/>
    <mergeCell ref="I25:J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9</vt:i4>
      </vt:variant>
    </vt:vector>
  </HeadingPairs>
  <TitlesOfParts>
    <vt:vector size="9" baseType="lpstr">
      <vt:lpstr>一般公共预算收入表</vt:lpstr>
      <vt:lpstr>一般公共预算支出表</vt:lpstr>
      <vt:lpstr>一般公共预算基本支出表</vt:lpstr>
      <vt:lpstr>一般公共预算转移支付预算明细表</vt:lpstr>
      <vt:lpstr>一般公共预算支出资金来源表</vt:lpstr>
      <vt:lpstr>一般公共预算收支平衡表</vt:lpstr>
      <vt:lpstr>政府性基金预算收支总表</vt:lpstr>
      <vt:lpstr>政府性基金预算收支明细表</vt:lpstr>
      <vt:lpstr>国有资本经营预算收支表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卢政春</cp:lastModifiedBy>
  <dcterms:created xsi:type="dcterms:W3CDTF">2023-05-12T11:15:00Z</dcterms:created>
  <dcterms:modified xsi:type="dcterms:W3CDTF">2026-02-11T07:39:57Z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886BD84550C445AAB65F03D43917A59F_12</vt:lpwstr>
  </property>
  <property fmtid="{D5CDD505-2E9C-101B-9397-08002B2CF9AE}" pid="4" name="CalculationRule">
    <vt:i4>0</vt:i4>
  </property>
</Properties>
</file>