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3" sheetId="3" r:id="rId1"/>
  </sheets>
  <definedNames>
    <definedName name="_xlnm.Print_Titles" localSheetId="0">Sheet3!$3:$3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<sst xmlns="http://schemas.openxmlformats.org/spreadsheetml/2006/main" count="191" uniqueCount="94">
  <si>
    <t>附件</t>
  </si>
  <si>
    <t>2025年第一批职业技能培训补贴台账</t>
  </si>
  <si>
    <t>序号</t>
  </si>
  <si>
    <t>单位</t>
  </si>
  <si>
    <t>班次</t>
  </si>
  <si>
    <t>开班时间</t>
  </si>
  <si>
    <t>培训级别</t>
  </si>
  <si>
    <t>户口性质</t>
  </si>
  <si>
    <t>补贴标准</t>
  </si>
  <si>
    <t>人数</t>
  </si>
  <si>
    <t>补贴金额（元）</t>
  </si>
  <si>
    <t>合计</t>
  </si>
  <si>
    <t>梅河口市刘冬职业培训学校</t>
  </si>
  <si>
    <t>2025年刘冬第一期初级养老护理员</t>
  </si>
  <si>
    <t>2025.4.15-4.22</t>
  </si>
  <si>
    <t>初级</t>
  </si>
  <si>
    <t>城镇、农村</t>
  </si>
  <si>
    <t>2025年刘冬第一期初级家政服务员</t>
  </si>
  <si>
    <t>2025.4.23-4.30</t>
  </si>
  <si>
    <t>2025年刘冬第一期初级育婴员</t>
  </si>
  <si>
    <t>2025.5.7-5.14</t>
  </si>
  <si>
    <t>2025年刘冬第二期初级养老护理员</t>
  </si>
  <si>
    <t>2025.5.15-5.22</t>
  </si>
  <si>
    <t>2025年刘冬第二期初级家政服务员</t>
  </si>
  <si>
    <t>2025.5.23-5.30</t>
  </si>
  <si>
    <t>2025年刘冬第二期初级育婴员</t>
  </si>
  <si>
    <t>2025.6.4-6.11</t>
  </si>
  <si>
    <t>2025年刘冬第三期初级养老护理员</t>
  </si>
  <si>
    <t>2025.6.12-6.19</t>
  </si>
  <si>
    <t>2025年刘冬第三期初级家政服务员</t>
  </si>
  <si>
    <t>2025.6.20-6.27</t>
  </si>
  <si>
    <t>2025年刘冬第三期初级育婴员</t>
  </si>
  <si>
    <t>2025.7.1-7.8</t>
  </si>
  <si>
    <t>2025年刘冬第四期初级养老护理员</t>
  </si>
  <si>
    <t>2025.7.9-7.16</t>
  </si>
  <si>
    <t>2025年刘冬第四期初级家政服务员</t>
  </si>
  <si>
    <t>2025.7.17-7.24</t>
  </si>
  <si>
    <t xml:space="preserve">梅河口市铭洋母婴职业培训学校
</t>
  </si>
  <si>
    <t>2025年铭洋第一期初级育婴员</t>
  </si>
  <si>
    <t>2025年铭洋第一期初级保健按摩师</t>
  </si>
  <si>
    <t>2025年铭洋第一期初级中式面点师</t>
  </si>
  <si>
    <t>2025年铭洋第二期初级育婴员</t>
  </si>
  <si>
    <t>2025年铭洋第二期初级保健按摩师</t>
  </si>
  <si>
    <t>2025年铭洋第二期初级中式面点师</t>
  </si>
  <si>
    <t>2025年铭洋第三期初级育婴员</t>
  </si>
  <si>
    <t>2025年铭洋第三期初级保健按摩师</t>
  </si>
  <si>
    <t>2025年铭洋第三期初级中式面点师</t>
  </si>
  <si>
    <t>2025.6.28-7.5</t>
  </si>
  <si>
    <t>2025年铭洋第四期初级育婴员</t>
  </si>
  <si>
    <t>2025.7.8-7.15</t>
  </si>
  <si>
    <t>2025年铭洋第四期初级保健按摩师</t>
  </si>
  <si>
    <t>2025.7.16-7.23</t>
  </si>
  <si>
    <t>2025年铭洋第四期初级中式面点师</t>
  </si>
  <si>
    <t>2025.7.24-7.31</t>
  </si>
  <si>
    <t>2025年铭洋第五期初级育婴员</t>
  </si>
  <si>
    <r>
      <rPr>
        <sz val="9"/>
        <rFont val="宋体"/>
        <charset val="134"/>
        <scheme val="minor"/>
      </rPr>
      <t>2</t>
    </r>
    <r>
      <rPr>
        <sz val="9"/>
        <rFont val="宋体"/>
        <charset val="134"/>
      </rPr>
      <t>025.8.1-8.8</t>
    </r>
  </si>
  <si>
    <t xml:space="preserve">梅河口市瑞合职业技能培训学校有限公司
</t>
  </si>
  <si>
    <t>2025年瑞合第一期初级西式面点师</t>
  </si>
  <si>
    <t>2025.6.10-6.17</t>
  </si>
  <si>
    <t>2025年瑞合第一期初级养老护理员</t>
  </si>
  <si>
    <t>2025.6.19-6.26</t>
  </si>
  <si>
    <t>2025年瑞合第一期初级中式面点师</t>
  </si>
  <si>
    <t>2025.6.30-7.7</t>
  </si>
  <si>
    <t>2025年瑞合第二期初级西式面点师</t>
  </si>
  <si>
    <t>2025.7.3-7.10</t>
  </si>
  <si>
    <t>2025年瑞合第一期初级中式烹调师</t>
  </si>
  <si>
    <t>2025.7.15-7.22</t>
  </si>
  <si>
    <t>2025年瑞合第二期初级养老护理员</t>
  </si>
  <si>
    <t>2025.8.5-8.12</t>
  </si>
  <si>
    <t>妍姐直播职业技能培训学校（梅河口市）有限公司</t>
  </si>
  <si>
    <t>2025年妍姐第一期初级电子商务师</t>
  </si>
  <si>
    <t>2025.4.22-4.29</t>
  </si>
  <si>
    <t>梅河口市忻新希望职业技能培训学校有限公司</t>
  </si>
  <si>
    <t>2025年忻新希望第一期初级电子商务师</t>
  </si>
  <si>
    <t>2025.4.16-4.23</t>
  </si>
  <si>
    <t>2025年忻新希望第一期初级西式面点师</t>
  </si>
  <si>
    <t>梅河口市惠元职业技能培训学校有限公司</t>
  </si>
  <si>
    <t>2025年惠元第一期初级中式面点师</t>
  </si>
  <si>
    <t>2025年惠元第一期初级保健按摩师</t>
  </si>
  <si>
    <t>2025.5.8-5.15</t>
  </si>
  <si>
    <t>2025年惠元第二期初级中式面点师</t>
  </si>
  <si>
    <t>2025.5.9-5.16</t>
  </si>
  <si>
    <t>2025年惠元第一期初级家政服务员</t>
  </si>
  <si>
    <t>2025.5.19-5.26</t>
  </si>
  <si>
    <t>2025年惠元第一期初级电子商务师</t>
  </si>
  <si>
    <t>2025.6.3-6.10</t>
  </si>
  <si>
    <t>2025年惠元第一期初级中式烹调师</t>
  </si>
  <si>
    <t>2025.6.17-6.24</t>
  </si>
  <si>
    <t>2025年惠元第一期初级西式面点师</t>
  </si>
  <si>
    <t>2025年惠元第三期初级中式面点师</t>
  </si>
  <si>
    <t>2025年惠元第二期初级保健按摩师</t>
  </si>
  <si>
    <t>2025.7.25-8.1</t>
  </si>
  <si>
    <t>2025年惠元第二期初级电子商务师</t>
  </si>
  <si>
    <t>总合计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</si>
</sst>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_);[Red]\(&quot;￥&quot;#,##0.00\)"/>
    <numFmt numFmtId="177" formatCode="\¥#,##0.00_);\(\¥#,##0.00\)"/>
    <numFmt numFmtId="178" formatCode="\¥#,##0.00;[Red]\¥#,##0.00"/>
  </numFmts>
  <fonts count="32">
    <font>
      <sz val="11"/>
      <color theme="1"/>
      <name val="Tahoma"/>
      <charset val="134"/>
    </font>
    <font>
      <sz val="12"/>
      <name val="宋体"/>
      <charset val="134"/>
      <scheme val="minor"/>
    </font>
    <font>
      <b/>
      <sz val="22"/>
      <name val="宋体"/>
      <charset val="134"/>
      <scheme val="minor"/>
    </font>
    <font>
      <sz val="10"/>
      <name val="宋体"/>
      <charset val="134"/>
    </font>
    <font>
      <sz val="9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0"/>
      <name val="Arial"/>
      <charset val="134"/>
    </font>
    <font>
      <sz val="11"/>
      <color rgb="FF000000"/>
      <name val="宋体"/>
      <charset val="134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2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5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6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8" fillId="34" borderId="0"/>
    <xf numFmtId="0" fontId="7" fillId="0" borderId="0">
      <alignment vertical="center"/>
    </xf>
    <xf numFmtId="0" fontId="28" fillId="34" borderId="0"/>
    <xf numFmtId="0" fontId="29" fillId="0" borderId="0"/>
    <xf numFmtId="0" fontId="30" fillId="0" borderId="0">
      <protection locked="0"/>
    </xf>
    <xf numFmtId="0" fontId="7" fillId="0" borderId="0" applyBorder="0"/>
    <xf numFmtId="0" fontId="7" fillId="0" borderId="0">
      <alignment vertical="center"/>
    </xf>
    <xf numFmtId="0" fontId="7" fillId="0" borderId="0" applyBorder="0"/>
    <xf numFmtId="0" fontId="27" fillId="0" borderId="0">
      <alignment vertical="center"/>
    </xf>
    <xf numFmtId="0" fontId="7" fillId="0" borderId="0"/>
    <xf numFmtId="0" fontId="27" fillId="0" borderId="0">
      <alignment vertical="center"/>
    </xf>
    <xf numFmtId="0" fontId="27" fillId="0" borderId="0">
      <alignment vertical="center"/>
    </xf>
    <xf numFmtId="0" fontId="28" fillId="0" borderId="0">
      <alignment vertical="center"/>
    </xf>
    <xf numFmtId="0" fontId="7" fillId="0" borderId="0" applyBorder="0">
      <alignment vertical="center"/>
    </xf>
    <xf numFmtId="0" fontId="7" fillId="0" borderId="0" applyBorder="0">
      <alignment vertical="center"/>
    </xf>
    <xf numFmtId="0" fontId="0" fillId="0" borderId="0"/>
    <xf numFmtId="0" fontId="7" fillId="0" borderId="0"/>
    <xf numFmtId="0" fontId="0" fillId="0" borderId="0"/>
    <xf numFmtId="0" fontId="7" fillId="0" borderId="0"/>
    <xf numFmtId="0" fontId="7" fillId="0" borderId="0"/>
    <xf numFmtId="0" fontId="28" fillId="0" borderId="0">
      <alignment vertical="center"/>
    </xf>
    <xf numFmtId="0" fontId="7" fillId="0" borderId="0"/>
    <xf numFmtId="0" fontId="0" fillId="0" borderId="0"/>
    <xf numFmtId="0" fontId="7" fillId="0" borderId="0" applyBorder="0">
      <alignment vertical="center"/>
    </xf>
    <xf numFmtId="0" fontId="7" fillId="0" borderId="0" applyBorder="0">
      <alignment vertical="center"/>
    </xf>
    <xf numFmtId="0" fontId="28" fillId="0" borderId="0">
      <alignment vertical="center"/>
    </xf>
    <xf numFmtId="0" fontId="7" fillId="0" borderId="0"/>
    <xf numFmtId="0" fontId="7" fillId="0" borderId="0"/>
    <xf numFmtId="0" fontId="27" fillId="0" borderId="0">
      <alignment vertical="center"/>
    </xf>
  </cellStyleXfs>
  <cellXfs count="37">
    <xf numFmtId="0" fontId="0" fillId="0" borderId="0" xfId="0"/>
    <xf numFmtId="0" fontId="0" fillId="0" borderId="0" xfId="0" applyAlignment="1">
      <alignment horizontal="center"/>
    </xf>
    <xf numFmtId="0" fontId="1" fillId="2" borderId="0" xfId="50" applyFont="1" applyFill="1" applyAlignment="1">
      <alignment horizontal="center" vertical="center"/>
    </xf>
    <xf numFmtId="0" fontId="2" fillId="2" borderId="0" xfId="50" applyFont="1" applyFill="1" applyAlignment="1">
      <alignment horizontal="center" vertical="center"/>
    </xf>
    <xf numFmtId="0" fontId="3" fillId="0" borderId="1" xfId="50" applyFont="1" applyFill="1" applyBorder="1" applyAlignment="1">
      <alignment horizontal="center" vertical="center"/>
    </xf>
    <xf numFmtId="0" fontId="3" fillId="0" borderId="1" xfId="50" applyFont="1" applyFill="1" applyBorder="1" applyAlignment="1">
      <alignment horizontal="center" vertical="center" wrapText="1"/>
    </xf>
    <xf numFmtId="176" fontId="3" fillId="0" borderId="1" xfId="50" applyNumberFormat="1" applyFont="1" applyFill="1" applyBorder="1" applyAlignment="1">
      <alignment horizontal="center" vertical="center"/>
    </xf>
    <xf numFmtId="0" fontId="3" fillId="0" borderId="2" xfId="50" applyFont="1" applyFill="1" applyBorder="1" applyAlignment="1">
      <alignment horizontal="center" vertical="center"/>
    </xf>
    <xf numFmtId="0" fontId="3" fillId="0" borderId="2" xfId="5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7" fontId="3" fillId="0" borderId="1" xfId="55" applyNumberFormat="1" applyFont="1" applyFill="1" applyBorder="1" applyAlignment="1">
      <alignment horizontal="center" vertical="center" wrapText="1"/>
    </xf>
    <xf numFmtId="0" fontId="3" fillId="0" borderId="3" xfId="50" applyFont="1" applyFill="1" applyBorder="1" applyAlignment="1">
      <alignment horizontal="center" vertical="center"/>
    </xf>
    <xf numFmtId="0" fontId="3" fillId="0" borderId="3" xfId="50" applyFont="1" applyFill="1" applyBorder="1" applyAlignment="1">
      <alignment horizontal="center" vertical="center" wrapText="1"/>
    </xf>
    <xf numFmtId="0" fontId="3" fillId="0" borderId="2" xfId="50" applyNumberFormat="1" applyFont="1" applyFill="1" applyBorder="1" applyAlignment="1" applyProtection="1">
      <alignment horizontal="center" vertical="center" wrapText="1"/>
    </xf>
    <xf numFmtId="0" fontId="5" fillId="0" borderId="2" xfId="50" applyFont="1" applyFill="1" applyBorder="1" applyAlignment="1">
      <alignment horizontal="center" vertical="center" wrapText="1"/>
    </xf>
    <xf numFmtId="0" fontId="3" fillId="0" borderId="3" xfId="50" applyNumberFormat="1" applyFont="1" applyFill="1" applyBorder="1" applyAlignment="1" applyProtection="1">
      <alignment horizontal="center" vertical="center" wrapText="1"/>
    </xf>
    <xf numFmtId="0" fontId="5" fillId="0" borderId="3" xfId="50" applyFont="1" applyFill="1" applyBorder="1" applyAlignment="1">
      <alignment horizontal="center" vertical="center" wrapText="1"/>
    </xf>
    <xf numFmtId="0" fontId="3" fillId="0" borderId="4" xfId="50" applyNumberFormat="1" applyFont="1" applyFill="1" applyBorder="1" applyAlignment="1" applyProtection="1">
      <alignment horizontal="center" vertical="center" wrapText="1"/>
    </xf>
    <xf numFmtId="0" fontId="5" fillId="0" borderId="4" xfId="5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4" xfId="50" applyFont="1" applyFill="1" applyBorder="1" applyAlignment="1">
      <alignment horizontal="center" vertical="center"/>
    </xf>
    <xf numFmtId="0" fontId="3" fillId="0" borderId="4" xfId="50" applyFont="1" applyFill="1" applyBorder="1" applyAlignment="1">
      <alignment horizontal="center" vertical="center" wrapText="1"/>
    </xf>
    <xf numFmtId="0" fontId="3" fillId="0" borderId="5" xfId="50" applyFont="1" applyFill="1" applyBorder="1" applyAlignment="1">
      <alignment horizontal="center" vertical="center"/>
    </xf>
    <xf numFmtId="0" fontId="3" fillId="0" borderId="6" xfId="50" applyFont="1" applyFill="1" applyBorder="1" applyAlignment="1">
      <alignment horizontal="center" vertical="center"/>
    </xf>
    <xf numFmtId="0" fontId="3" fillId="0" borderId="7" xfId="50" applyFont="1" applyFill="1" applyBorder="1" applyAlignment="1">
      <alignment horizontal="center" vertical="center"/>
    </xf>
    <xf numFmtId="49" fontId="3" fillId="0" borderId="1" xfId="50" applyNumberFormat="1" applyFont="1" applyFill="1" applyBorder="1" applyAlignment="1">
      <alignment horizontal="center" vertical="center"/>
    </xf>
    <xf numFmtId="0" fontId="6" fillId="0" borderId="1" xfId="50" applyFont="1" applyFill="1" applyBorder="1" applyAlignment="1">
      <alignment horizontal="center" vertical="center"/>
    </xf>
    <xf numFmtId="177" fontId="3" fillId="0" borderId="2" xfId="50" applyNumberFormat="1" applyFont="1" applyFill="1" applyBorder="1" applyAlignment="1">
      <alignment horizontal="center" vertical="center"/>
    </xf>
    <xf numFmtId="177" fontId="3" fillId="0" borderId="3" xfId="50" applyNumberFormat="1" applyFont="1" applyFill="1" applyBorder="1" applyAlignment="1">
      <alignment horizontal="center" vertical="center"/>
    </xf>
    <xf numFmtId="178" fontId="3" fillId="0" borderId="2" xfId="50" applyNumberFormat="1" applyFont="1" applyFill="1" applyBorder="1" applyAlignment="1" applyProtection="1">
      <alignment horizontal="center" vertical="center" wrapText="1"/>
    </xf>
    <xf numFmtId="178" fontId="3" fillId="0" borderId="3" xfId="50" applyNumberFormat="1" applyFont="1" applyFill="1" applyBorder="1" applyAlignment="1" applyProtection="1">
      <alignment horizontal="center" vertical="center" wrapText="1"/>
    </xf>
    <xf numFmtId="178" fontId="3" fillId="0" borderId="4" xfId="50" applyNumberFormat="1" applyFont="1" applyFill="1" applyBorder="1" applyAlignment="1" applyProtection="1">
      <alignment horizontal="center" vertical="center" wrapText="1"/>
    </xf>
    <xf numFmtId="177" fontId="3" fillId="0" borderId="1" xfId="50" applyNumberFormat="1" applyFont="1" applyFill="1" applyBorder="1" applyAlignment="1">
      <alignment horizontal="center" vertical="center"/>
    </xf>
    <xf numFmtId="177" fontId="3" fillId="0" borderId="2" xfId="55" applyNumberFormat="1" applyFont="1" applyFill="1" applyBorder="1" applyAlignment="1">
      <alignment horizontal="center" vertical="center" wrapText="1"/>
    </xf>
    <xf numFmtId="177" fontId="3" fillId="0" borderId="3" xfId="55" applyNumberFormat="1" applyFont="1" applyFill="1" applyBorder="1" applyAlignment="1">
      <alignment horizontal="center" vertical="center" wrapText="1"/>
    </xf>
    <xf numFmtId="177" fontId="3" fillId="0" borderId="4" xfId="55" applyNumberFormat="1" applyFont="1" applyFill="1" applyBorder="1" applyAlignment="1">
      <alignment horizontal="center" vertical="center" wrapText="1"/>
    </xf>
  </cellXfs>
  <cellStyles count="8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11" xfId="50"/>
    <cellStyle name="常规 12" xfId="51"/>
    <cellStyle name="常规 16" xfId="52"/>
    <cellStyle name="常规 16 2" xfId="53"/>
    <cellStyle name="常规 2" xfId="54"/>
    <cellStyle name="常规 2 2" xfId="55"/>
    <cellStyle name="常规 2 2 2" xfId="56"/>
    <cellStyle name="常规 2 2 3" xfId="57"/>
    <cellStyle name="常规 2 2 4 2" xfId="58"/>
    <cellStyle name="常规 2 3" xfId="59"/>
    <cellStyle name="常规 2 4" xfId="60"/>
    <cellStyle name="常规 2 5" xfId="61"/>
    <cellStyle name="常规 2 6" xfId="62"/>
    <cellStyle name="常规 2 7" xfId="63"/>
    <cellStyle name="常规 3" xfId="64"/>
    <cellStyle name="常规 3 2" xfId="65"/>
    <cellStyle name="常规 3 2 2" xfId="66"/>
    <cellStyle name="常规 3 3" xfId="67"/>
    <cellStyle name="常规 3 4" xfId="68"/>
    <cellStyle name="常规 3 5" xfId="69"/>
    <cellStyle name="常规 3 6" xfId="70"/>
    <cellStyle name="常规 4" xfId="71"/>
    <cellStyle name="常规 4 2" xfId="72"/>
    <cellStyle name="常规 4 3" xfId="73"/>
    <cellStyle name="常规 40" xfId="74"/>
    <cellStyle name="常规 41" xfId="75"/>
    <cellStyle name="常规 5" xfId="76"/>
    <cellStyle name="常规 6" xfId="77"/>
    <cellStyle name="常规 6 2" xfId="78"/>
    <cellStyle name="常规 6 3" xfId="79"/>
    <cellStyle name="常规 6 4" xfId="80"/>
    <cellStyle name="常规 7" xfId="81"/>
    <cellStyle name="常规 75" xfId="82"/>
    <cellStyle name="常规 8" xfId="83"/>
    <cellStyle name="常规 9" xfId="84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47"/>
  <sheetViews>
    <sheetView tabSelected="1" topLeftCell="A39" workbookViewId="0">
      <selection activeCell="O34" sqref="O34"/>
    </sheetView>
  </sheetViews>
  <sheetFormatPr defaultColWidth="9" defaultRowHeight="26" customHeight="1"/>
  <cols>
    <col min="1" max="1" width="5.25" customWidth="1"/>
    <col min="2" max="2" width="14.375" customWidth="1"/>
    <col min="3" max="3" width="31.375" style="1" customWidth="1"/>
    <col min="4" max="4" width="15.75" style="1" customWidth="1"/>
    <col min="5" max="5" width="7.875" customWidth="1"/>
    <col min="6" max="6" width="9.75" customWidth="1"/>
    <col min="7" max="7" width="10.125"/>
    <col min="8" max="8" width="7.125" customWidth="1"/>
    <col min="9" max="9" width="12.125" customWidth="1"/>
    <col min="10" max="10" width="14" customWidth="1"/>
  </cols>
  <sheetData>
    <row r="1" customHeight="1" spans="1:1">
      <c r="A1" s="2" t="s">
        <v>0</v>
      </c>
    </row>
    <row r="2" customHeight="1" spans="1:10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</row>
    <row r="3" customHeight="1" spans="1:10">
      <c r="A3" s="4" t="s">
        <v>2</v>
      </c>
      <c r="B3" s="4" t="s">
        <v>3</v>
      </c>
      <c r="C3" s="4" t="s">
        <v>4</v>
      </c>
      <c r="D3" s="4" t="s">
        <v>5</v>
      </c>
      <c r="E3" s="5" t="s">
        <v>6</v>
      </c>
      <c r="F3" s="5" t="s">
        <v>7</v>
      </c>
      <c r="G3" s="6" t="s">
        <v>8</v>
      </c>
      <c r="H3" s="4" t="s">
        <v>9</v>
      </c>
      <c r="I3" s="26" t="s">
        <v>10</v>
      </c>
      <c r="J3" s="27" t="s">
        <v>11</v>
      </c>
    </row>
    <row r="4" customHeight="1" spans="1:10">
      <c r="A4" s="7">
        <v>1</v>
      </c>
      <c r="B4" s="8" t="s">
        <v>12</v>
      </c>
      <c r="C4" s="9" t="s">
        <v>13</v>
      </c>
      <c r="D4" s="9" t="s">
        <v>14</v>
      </c>
      <c r="E4" s="4" t="s">
        <v>15</v>
      </c>
      <c r="F4" s="4" t="s">
        <v>16</v>
      </c>
      <c r="G4" s="10">
        <v>800</v>
      </c>
      <c r="H4" s="9">
        <v>35</v>
      </c>
      <c r="I4" s="10">
        <f t="shared" ref="I4:I14" si="0">H4*G4</f>
        <v>28000</v>
      </c>
      <c r="J4" s="28">
        <v>299200</v>
      </c>
    </row>
    <row r="5" customHeight="1" spans="1:10">
      <c r="A5" s="11"/>
      <c r="B5" s="12"/>
      <c r="C5" s="9" t="s">
        <v>17</v>
      </c>
      <c r="D5" s="9" t="s">
        <v>18</v>
      </c>
      <c r="E5" s="4" t="s">
        <v>15</v>
      </c>
      <c r="F5" s="4" t="s">
        <v>16</v>
      </c>
      <c r="G5" s="10">
        <v>800</v>
      </c>
      <c r="H5" s="9">
        <v>35</v>
      </c>
      <c r="I5" s="10">
        <f t="shared" si="0"/>
        <v>28000</v>
      </c>
      <c r="J5" s="29"/>
    </row>
    <row r="6" customHeight="1" spans="1:10">
      <c r="A6" s="11"/>
      <c r="B6" s="12"/>
      <c r="C6" s="9" t="s">
        <v>19</v>
      </c>
      <c r="D6" s="9" t="s">
        <v>20</v>
      </c>
      <c r="E6" s="4" t="s">
        <v>15</v>
      </c>
      <c r="F6" s="4" t="s">
        <v>16</v>
      </c>
      <c r="G6" s="10">
        <v>800</v>
      </c>
      <c r="H6" s="9">
        <v>34</v>
      </c>
      <c r="I6" s="10">
        <f t="shared" si="0"/>
        <v>27200</v>
      </c>
      <c r="J6" s="29"/>
    </row>
    <row r="7" customHeight="1" spans="1:10">
      <c r="A7" s="11"/>
      <c r="B7" s="12"/>
      <c r="C7" s="9" t="s">
        <v>21</v>
      </c>
      <c r="D7" s="9" t="s">
        <v>22</v>
      </c>
      <c r="E7" s="4" t="s">
        <v>15</v>
      </c>
      <c r="F7" s="4" t="s">
        <v>16</v>
      </c>
      <c r="G7" s="10">
        <v>800</v>
      </c>
      <c r="H7" s="9">
        <v>35</v>
      </c>
      <c r="I7" s="10">
        <f t="shared" si="0"/>
        <v>28000</v>
      </c>
      <c r="J7" s="29"/>
    </row>
    <row r="8" customHeight="1" spans="1:10">
      <c r="A8" s="11"/>
      <c r="B8" s="12"/>
      <c r="C8" s="9" t="s">
        <v>23</v>
      </c>
      <c r="D8" s="9" t="s">
        <v>24</v>
      </c>
      <c r="E8" s="4" t="s">
        <v>15</v>
      </c>
      <c r="F8" s="4" t="s">
        <v>16</v>
      </c>
      <c r="G8" s="10">
        <v>800</v>
      </c>
      <c r="H8" s="9">
        <v>34</v>
      </c>
      <c r="I8" s="10">
        <f t="shared" si="0"/>
        <v>27200</v>
      </c>
      <c r="J8" s="29"/>
    </row>
    <row r="9" customHeight="1" spans="1:10">
      <c r="A9" s="11"/>
      <c r="B9" s="12"/>
      <c r="C9" s="9" t="s">
        <v>25</v>
      </c>
      <c r="D9" s="9" t="s">
        <v>26</v>
      </c>
      <c r="E9" s="4" t="s">
        <v>15</v>
      </c>
      <c r="F9" s="4" t="s">
        <v>16</v>
      </c>
      <c r="G9" s="10">
        <v>800</v>
      </c>
      <c r="H9" s="9">
        <v>33</v>
      </c>
      <c r="I9" s="10">
        <f t="shared" si="0"/>
        <v>26400</v>
      </c>
      <c r="J9" s="29"/>
    </row>
    <row r="10" customHeight="1" spans="1:10">
      <c r="A10" s="11"/>
      <c r="B10" s="12"/>
      <c r="C10" s="9" t="s">
        <v>27</v>
      </c>
      <c r="D10" s="9" t="s">
        <v>28</v>
      </c>
      <c r="E10" s="4" t="s">
        <v>15</v>
      </c>
      <c r="F10" s="4" t="s">
        <v>16</v>
      </c>
      <c r="G10" s="10">
        <v>800</v>
      </c>
      <c r="H10" s="9">
        <v>34</v>
      </c>
      <c r="I10" s="10">
        <f t="shared" si="0"/>
        <v>27200</v>
      </c>
      <c r="J10" s="29"/>
    </row>
    <row r="11" customHeight="1" spans="1:10">
      <c r="A11" s="11"/>
      <c r="B11" s="12"/>
      <c r="C11" s="9" t="s">
        <v>29</v>
      </c>
      <c r="D11" s="9" t="s">
        <v>30</v>
      </c>
      <c r="E11" s="4" t="s">
        <v>15</v>
      </c>
      <c r="F11" s="4" t="s">
        <v>16</v>
      </c>
      <c r="G11" s="10">
        <v>800</v>
      </c>
      <c r="H11" s="9">
        <v>35</v>
      </c>
      <c r="I11" s="10">
        <f t="shared" si="0"/>
        <v>28000</v>
      </c>
      <c r="J11" s="29"/>
    </row>
    <row r="12" customHeight="1" spans="1:10">
      <c r="A12" s="11"/>
      <c r="B12" s="12"/>
      <c r="C12" s="9" t="s">
        <v>31</v>
      </c>
      <c r="D12" s="9" t="s">
        <v>32</v>
      </c>
      <c r="E12" s="4" t="s">
        <v>15</v>
      </c>
      <c r="F12" s="4" t="s">
        <v>16</v>
      </c>
      <c r="G12" s="10">
        <v>800</v>
      </c>
      <c r="H12" s="9">
        <v>35</v>
      </c>
      <c r="I12" s="10">
        <f t="shared" si="0"/>
        <v>28000</v>
      </c>
      <c r="J12" s="29"/>
    </row>
    <row r="13" customHeight="1" spans="1:10">
      <c r="A13" s="11"/>
      <c r="B13" s="12"/>
      <c r="C13" s="9" t="s">
        <v>33</v>
      </c>
      <c r="D13" s="9" t="s">
        <v>34</v>
      </c>
      <c r="E13" s="4" t="s">
        <v>15</v>
      </c>
      <c r="F13" s="4" t="s">
        <v>16</v>
      </c>
      <c r="G13" s="10">
        <v>800</v>
      </c>
      <c r="H13" s="9">
        <v>35</v>
      </c>
      <c r="I13" s="10">
        <f t="shared" si="0"/>
        <v>28000</v>
      </c>
      <c r="J13" s="29"/>
    </row>
    <row r="14" customHeight="1" spans="1:10">
      <c r="A14" s="11"/>
      <c r="B14" s="12"/>
      <c r="C14" s="9" t="s">
        <v>35</v>
      </c>
      <c r="D14" s="9" t="s">
        <v>36</v>
      </c>
      <c r="E14" s="4" t="s">
        <v>15</v>
      </c>
      <c r="F14" s="4" t="s">
        <v>16</v>
      </c>
      <c r="G14" s="10">
        <v>800</v>
      </c>
      <c r="H14" s="9">
        <v>29</v>
      </c>
      <c r="I14" s="10">
        <f t="shared" si="0"/>
        <v>23200</v>
      </c>
      <c r="J14" s="29"/>
    </row>
    <row r="15" ht="24" customHeight="1" spans="1:10">
      <c r="A15" s="7">
        <v>2</v>
      </c>
      <c r="B15" s="8" t="s">
        <v>37</v>
      </c>
      <c r="C15" s="9" t="s">
        <v>38</v>
      </c>
      <c r="D15" s="9" t="s">
        <v>14</v>
      </c>
      <c r="E15" s="4" t="s">
        <v>15</v>
      </c>
      <c r="F15" s="4" t="s">
        <v>16</v>
      </c>
      <c r="G15" s="10">
        <v>800</v>
      </c>
      <c r="H15" s="9">
        <v>35</v>
      </c>
      <c r="I15" s="10">
        <f t="shared" ref="I15:I27" si="1">H15*G15</f>
        <v>28000</v>
      </c>
      <c r="J15" s="28">
        <v>356000</v>
      </c>
    </row>
    <row r="16" customHeight="1" spans="1:10">
      <c r="A16" s="11"/>
      <c r="B16" s="12"/>
      <c r="C16" s="9" t="s">
        <v>39</v>
      </c>
      <c r="D16" s="9" t="s">
        <v>18</v>
      </c>
      <c r="E16" s="4" t="s">
        <v>15</v>
      </c>
      <c r="F16" s="4" t="s">
        <v>16</v>
      </c>
      <c r="G16" s="10">
        <v>800</v>
      </c>
      <c r="H16" s="9">
        <v>34</v>
      </c>
      <c r="I16" s="10">
        <f t="shared" si="1"/>
        <v>27200</v>
      </c>
      <c r="J16" s="29"/>
    </row>
    <row r="17" customHeight="1" spans="1:10">
      <c r="A17" s="11"/>
      <c r="B17" s="12"/>
      <c r="C17" s="9" t="s">
        <v>40</v>
      </c>
      <c r="D17" s="9" t="s">
        <v>20</v>
      </c>
      <c r="E17" s="4" t="s">
        <v>15</v>
      </c>
      <c r="F17" s="4" t="s">
        <v>16</v>
      </c>
      <c r="G17" s="10">
        <v>800</v>
      </c>
      <c r="H17" s="9">
        <v>35</v>
      </c>
      <c r="I17" s="10">
        <f t="shared" si="1"/>
        <v>28000</v>
      </c>
      <c r="J17" s="29"/>
    </row>
    <row r="18" customHeight="1" spans="1:10">
      <c r="A18" s="11"/>
      <c r="B18" s="12"/>
      <c r="C18" s="9" t="s">
        <v>41</v>
      </c>
      <c r="D18" s="9" t="s">
        <v>22</v>
      </c>
      <c r="E18" s="4" t="s">
        <v>15</v>
      </c>
      <c r="F18" s="4" t="s">
        <v>16</v>
      </c>
      <c r="G18" s="10">
        <v>800</v>
      </c>
      <c r="H18" s="9">
        <v>34</v>
      </c>
      <c r="I18" s="10">
        <f t="shared" si="1"/>
        <v>27200</v>
      </c>
      <c r="J18" s="29"/>
    </row>
    <row r="19" customHeight="1" spans="1:10">
      <c r="A19" s="11"/>
      <c r="B19" s="12"/>
      <c r="C19" s="9" t="s">
        <v>42</v>
      </c>
      <c r="D19" s="9" t="s">
        <v>24</v>
      </c>
      <c r="E19" s="4" t="s">
        <v>15</v>
      </c>
      <c r="F19" s="4" t="s">
        <v>16</v>
      </c>
      <c r="G19" s="10">
        <v>800</v>
      </c>
      <c r="H19" s="9">
        <v>35</v>
      </c>
      <c r="I19" s="10">
        <f t="shared" si="1"/>
        <v>28000</v>
      </c>
      <c r="J19" s="29"/>
    </row>
    <row r="20" customHeight="1" spans="1:10">
      <c r="A20" s="11"/>
      <c r="B20" s="12"/>
      <c r="C20" s="9" t="s">
        <v>43</v>
      </c>
      <c r="D20" s="9" t="s">
        <v>26</v>
      </c>
      <c r="E20" s="4" t="s">
        <v>15</v>
      </c>
      <c r="F20" s="4" t="s">
        <v>16</v>
      </c>
      <c r="G20" s="10">
        <v>800</v>
      </c>
      <c r="H20" s="9">
        <v>34</v>
      </c>
      <c r="I20" s="10">
        <f t="shared" si="1"/>
        <v>27200</v>
      </c>
      <c r="J20" s="29"/>
    </row>
    <row r="21" customHeight="1" spans="1:10">
      <c r="A21" s="11"/>
      <c r="B21" s="12"/>
      <c r="C21" s="9" t="s">
        <v>44</v>
      </c>
      <c r="D21" s="9" t="s">
        <v>28</v>
      </c>
      <c r="E21" s="4" t="s">
        <v>15</v>
      </c>
      <c r="F21" s="4" t="s">
        <v>16</v>
      </c>
      <c r="G21" s="10">
        <v>800</v>
      </c>
      <c r="H21" s="9">
        <v>34</v>
      </c>
      <c r="I21" s="10">
        <f t="shared" si="1"/>
        <v>27200</v>
      </c>
      <c r="J21" s="29"/>
    </row>
    <row r="22" customHeight="1" spans="1:10">
      <c r="A22" s="11"/>
      <c r="B22" s="12"/>
      <c r="C22" s="9" t="s">
        <v>45</v>
      </c>
      <c r="D22" s="9" t="s">
        <v>30</v>
      </c>
      <c r="E22" s="4" t="s">
        <v>15</v>
      </c>
      <c r="F22" s="4" t="s">
        <v>16</v>
      </c>
      <c r="G22" s="10">
        <v>800</v>
      </c>
      <c r="H22" s="9">
        <v>35</v>
      </c>
      <c r="I22" s="10">
        <f t="shared" si="1"/>
        <v>28000</v>
      </c>
      <c r="J22" s="29"/>
    </row>
    <row r="23" customHeight="1" spans="1:10">
      <c r="A23" s="11"/>
      <c r="B23" s="12"/>
      <c r="C23" s="9" t="s">
        <v>46</v>
      </c>
      <c r="D23" s="9" t="s">
        <v>47</v>
      </c>
      <c r="E23" s="4" t="s">
        <v>15</v>
      </c>
      <c r="F23" s="4" t="s">
        <v>16</v>
      </c>
      <c r="G23" s="10">
        <v>800</v>
      </c>
      <c r="H23" s="9">
        <v>35</v>
      </c>
      <c r="I23" s="10">
        <f t="shared" si="1"/>
        <v>28000</v>
      </c>
      <c r="J23" s="29"/>
    </row>
    <row r="24" customHeight="1" spans="1:10">
      <c r="A24" s="11"/>
      <c r="B24" s="12"/>
      <c r="C24" s="9" t="s">
        <v>48</v>
      </c>
      <c r="D24" s="9" t="s">
        <v>49</v>
      </c>
      <c r="E24" s="4" t="s">
        <v>15</v>
      </c>
      <c r="F24" s="4" t="s">
        <v>16</v>
      </c>
      <c r="G24" s="10">
        <v>800</v>
      </c>
      <c r="H24" s="9">
        <v>35</v>
      </c>
      <c r="I24" s="10">
        <f t="shared" si="1"/>
        <v>28000</v>
      </c>
      <c r="J24" s="29"/>
    </row>
    <row r="25" customHeight="1" spans="1:10">
      <c r="A25" s="11"/>
      <c r="B25" s="12"/>
      <c r="C25" s="9" t="s">
        <v>50</v>
      </c>
      <c r="D25" s="9" t="s">
        <v>51</v>
      </c>
      <c r="E25" s="4" t="s">
        <v>15</v>
      </c>
      <c r="F25" s="4" t="s">
        <v>16</v>
      </c>
      <c r="G25" s="10">
        <v>800</v>
      </c>
      <c r="H25" s="9">
        <v>29</v>
      </c>
      <c r="I25" s="10">
        <f t="shared" si="1"/>
        <v>23200</v>
      </c>
      <c r="J25" s="29"/>
    </row>
    <row r="26" customHeight="1" spans="1:10">
      <c r="A26" s="11"/>
      <c r="B26" s="12"/>
      <c r="C26" s="9" t="s">
        <v>52</v>
      </c>
      <c r="D26" s="9" t="s">
        <v>53</v>
      </c>
      <c r="E26" s="4" t="s">
        <v>15</v>
      </c>
      <c r="F26" s="4" t="s">
        <v>16</v>
      </c>
      <c r="G26" s="10">
        <v>800</v>
      </c>
      <c r="H26" s="9">
        <v>35</v>
      </c>
      <c r="I26" s="10">
        <f t="shared" si="1"/>
        <v>28000</v>
      </c>
      <c r="J26" s="29"/>
    </row>
    <row r="27" customHeight="1" spans="1:10">
      <c r="A27" s="11"/>
      <c r="B27" s="12"/>
      <c r="C27" s="9" t="s">
        <v>54</v>
      </c>
      <c r="D27" s="9" t="s">
        <v>55</v>
      </c>
      <c r="E27" s="4" t="s">
        <v>15</v>
      </c>
      <c r="F27" s="4" t="s">
        <v>16</v>
      </c>
      <c r="G27" s="10">
        <v>800</v>
      </c>
      <c r="H27" s="9">
        <v>35</v>
      </c>
      <c r="I27" s="10">
        <f t="shared" si="1"/>
        <v>28000</v>
      </c>
      <c r="J27" s="29"/>
    </row>
    <row r="28" customHeight="1" spans="1:10">
      <c r="A28" s="13">
        <v>3</v>
      </c>
      <c r="B28" s="14" t="s">
        <v>56</v>
      </c>
      <c r="C28" s="9" t="s">
        <v>57</v>
      </c>
      <c r="D28" s="9" t="s">
        <v>58</v>
      </c>
      <c r="E28" s="4" t="s">
        <v>15</v>
      </c>
      <c r="F28" s="4" t="s">
        <v>16</v>
      </c>
      <c r="G28" s="10">
        <v>800</v>
      </c>
      <c r="H28" s="9">
        <v>33</v>
      </c>
      <c r="I28" s="10">
        <f t="shared" ref="I28:I36" si="2">H28*G28</f>
        <v>26400</v>
      </c>
      <c r="J28" s="30">
        <v>149600</v>
      </c>
    </row>
    <row r="29" customHeight="1" spans="1:10">
      <c r="A29" s="15"/>
      <c r="B29" s="16"/>
      <c r="C29" s="9" t="s">
        <v>59</v>
      </c>
      <c r="D29" s="9" t="s">
        <v>60</v>
      </c>
      <c r="E29" s="4" t="s">
        <v>15</v>
      </c>
      <c r="F29" s="4" t="s">
        <v>16</v>
      </c>
      <c r="G29" s="10">
        <v>800</v>
      </c>
      <c r="H29" s="9">
        <v>35</v>
      </c>
      <c r="I29" s="10">
        <f t="shared" si="2"/>
        <v>28000</v>
      </c>
      <c r="J29" s="31"/>
    </row>
    <row r="30" customHeight="1" spans="1:10">
      <c r="A30" s="15"/>
      <c r="B30" s="16"/>
      <c r="C30" s="9" t="s">
        <v>61</v>
      </c>
      <c r="D30" s="9" t="s">
        <v>62</v>
      </c>
      <c r="E30" s="4" t="s">
        <v>15</v>
      </c>
      <c r="F30" s="4" t="s">
        <v>16</v>
      </c>
      <c r="G30" s="10">
        <v>800</v>
      </c>
      <c r="H30" s="9">
        <v>33</v>
      </c>
      <c r="I30" s="10">
        <f t="shared" si="2"/>
        <v>26400</v>
      </c>
      <c r="J30" s="31"/>
    </row>
    <row r="31" customHeight="1" spans="1:10">
      <c r="A31" s="15"/>
      <c r="B31" s="16"/>
      <c r="C31" s="9" t="s">
        <v>63</v>
      </c>
      <c r="D31" s="9" t="s">
        <v>64</v>
      </c>
      <c r="E31" s="4" t="s">
        <v>15</v>
      </c>
      <c r="F31" s="4" t="s">
        <v>16</v>
      </c>
      <c r="G31" s="10">
        <v>800</v>
      </c>
      <c r="H31" s="9">
        <v>34</v>
      </c>
      <c r="I31" s="10">
        <f t="shared" si="2"/>
        <v>27200</v>
      </c>
      <c r="J31" s="31"/>
    </row>
    <row r="32" customHeight="1" spans="1:10">
      <c r="A32" s="15"/>
      <c r="B32" s="16"/>
      <c r="C32" s="9" t="s">
        <v>65</v>
      </c>
      <c r="D32" s="9" t="s">
        <v>66</v>
      </c>
      <c r="E32" s="4" t="s">
        <v>15</v>
      </c>
      <c r="F32" s="4" t="s">
        <v>16</v>
      </c>
      <c r="G32" s="10">
        <v>800</v>
      </c>
      <c r="H32" s="9">
        <v>32</v>
      </c>
      <c r="I32" s="10">
        <f t="shared" si="2"/>
        <v>25600</v>
      </c>
      <c r="J32" s="31"/>
    </row>
    <row r="33" customHeight="1" spans="1:10">
      <c r="A33" s="17"/>
      <c r="B33" s="18"/>
      <c r="C33" s="9" t="s">
        <v>67</v>
      </c>
      <c r="D33" s="9" t="s">
        <v>68</v>
      </c>
      <c r="E33" s="4" t="s">
        <v>15</v>
      </c>
      <c r="F33" s="4" t="s">
        <v>16</v>
      </c>
      <c r="G33" s="10">
        <v>800</v>
      </c>
      <c r="H33" s="9">
        <v>20</v>
      </c>
      <c r="I33" s="10">
        <f t="shared" si="2"/>
        <v>16000</v>
      </c>
      <c r="J33" s="32"/>
    </row>
    <row r="34" ht="47" customHeight="1" spans="1:10">
      <c r="A34" s="4">
        <v>4</v>
      </c>
      <c r="B34" s="5" t="s">
        <v>69</v>
      </c>
      <c r="C34" s="19" t="s">
        <v>70</v>
      </c>
      <c r="D34" s="19" t="s">
        <v>71</v>
      </c>
      <c r="E34" s="4" t="s">
        <v>15</v>
      </c>
      <c r="F34" s="4" t="s">
        <v>16</v>
      </c>
      <c r="G34" s="10">
        <v>800</v>
      </c>
      <c r="H34" s="20">
        <v>13</v>
      </c>
      <c r="I34" s="10">
        <f t="shared" si="2"/>
        <v>10400</v>
      </c>
      <c r="J34" s="33">
        <v>10400</v>
      </c>
    </row>
    <row r="35" ht="21" customHeight="1" spans="1:10">
      <c r="A35" s="7">
        <v>5</v>
      </c>
      <c r="B35" s="8" t="s">
        <v>72</v>
      </c>
      <c r="C35" s="9" t="s">
        <v>73</v>
      </c>
      <c r="D35" s="9" t="s">
        <v>74</v>
      </c>
      <c r="E35" s="4" t="s">
        <v>15</v>
      </c>
      <c r="F35" s="4" t="s">
        <v>16</v>
      </c>
      <c r="G35" s="10">
        <v>800</v>
      </c>
      <c r="H35" s="9">
        <v>22</v>
      </c>
      <c r="I35" s="10">
        <f t="shared" si="2"/>
        <v>17600</v>
      </c>
      <c r="J35" s="34">
        <v>36800</v>
      </c>
    </row>
    <row r="36" ht="28" customHeight="1" spans="1:10">
      <c r="A36" s="11"/>
      <c r="B36" s="12"/>
      <c r="C36" s="9" t="s">
        <v>75</v>
      </c>
      <c r="D36" s="9" t="s">
        <v>71</v>
      </c>
      <c r="E36" s="4" t="s">
        <v>15</v>
      </c>
      <c r="F36" s="4" t="s">
        <v>16</v>
      </c>
      <c r="G36" s="10">
        <v>800</v>
      </c>
      <c r="H36" s="9">
        <v>24</v>
      </c>
      <c r="I36" s="10">
        <f t="shared" si="2"/>
        <v>19200</v>
      </c>
      <c r="J36" s="35"/>
    </row>
    <row r="37" customHeight="1" spans="1:10">
      <c r="A37" s="7">
        <v>6</v>
      </c>
      <c r="B37" s="8" t="s">
        <v>76</v>
      </c>
      <c r="C37" s="9" t="s">
        <v>77</v>
      </c>
      <c r="D37" s="9" t="s">
        <v>18</v>
      </c>
      <c r="E37" s="4" t="s">
        <v>15</v>
      </c>
      <c r="F37" s="4" t="s">
        <v>16</v>
      </c>
      <c r="G37" s="10">
        <v>800</v>
      </c>
      <c r="H37" s="9">
        <v>34</v>
      </c>
      <c r="I37" s="10">
        <f t="shared" ref="I37:I46" si="3">H37*G37</f>
        <v>27200</v>
      </c>
      <c r="J37" s="34">
        <v>268000</v>
      </c>
    </row>
    <row r="38" customHeight="1" spans="1:10">
      <c r="A38" s="11"/>
      <c r="B38" s="12"/>
      <c r="C38" s="9" t="s">
        <v>78</v>
      </c>
      <c r="D38" s="9" t="s">
        <v>79</v>
      </c>
      <c r="E38" s="4" t="s">
        <v>15</v>
      </c>
      <c r="F38" s="4" t="s">
        <v>16</v>
      </c>
      <c r="G38" s="10">
        <v>800</v>
      </c>
      <c r="H38" s="9">
        <v>33</v>
      </c>
      <c r="I38" s="10">
        <f t="shared" si="3"/>
        <v>26400</v>
      </c>
      <c r="J38" s="35"/>
    </row>
    <row r="39" customHeight="1" spans="1:10">
      <c r="A39" s="11"/>
      <c r="B39" s="12"/>
      <c r="C39" s="9" t="s">
        <v>80</v>
      </c>
      <c r="D39" s="9" t="s">
        <v>81</v>
      </c>
      <c r="E39" s="4" t="s">
        <v>15</v>
      </c>
      <c r="F39" s="4" t="s">
        <v>16</v>
      </c>
      <c r="G39" s="10">
        <v>800</v>
      </c>
      <c r="H39" s="9">
        <v>33</v>
      </c>
      <c r="I39" s="10">
        <f t="shared" si="3"/>
        <v>26400</v>
      </c>
      <c r="J39" s="35"/>
    </row>
    <row r="40" customHeight="1" spans="1:10">
      <c r="A40" s="11"/>
      <c r="B40" s="12"/>
      <c r="C40" s="9" t="s">
        <v>82</v>
      </c>
      <c r="D40" s="9" t="s">
        <v>83</v>
      </c>
      <c r="E40" s="4" t="s">
        <v>15</v>
      </c>
      <c r="F40" s="4" t="s">
        <v>16</v>
      </c>
      <c r="G40" s="10">
        <v>800</v>
      </c>
      <c r="H40" s="9">
        <v>34</v>
      </c>
      <c r="I40" s="10">
        <f t="shared" si="3"/>
        <v>27200</v>
      </c>
      <c r="J40" s="35"/>
    </row>
    <row r="41" customHeight="1" spans="1:10">
      <c r="A41" s="11"/>
      <c r="B41" s="12"/>
      <c r="C41" s="9" t="s">
        <v>84</v>
      </c>
      <c r="D41" s="9" t="s">
        <v>85</v>
      </c>
      <c r="E41" s="4" t="s">
        <v>15</v>
      </c>
      <c r="F41" s="4" t="s">
        <v>16</v>
      </c>
      <c r="G41" s="10">
        <v>800</v>
      </c>
      <c r="H41" s="9">
        <v>34</v>
      </c>
      <c r="I41" s="10">
        <f t="shared" si="3"/>
        <v>27200</v>
      </c>
      <c r="J41" s="35"/>
    </row>
    <row r="42" customHeight="1" spans="1:10">
      <c r="A42" s="11"/>
      <c r="B42" s="12"/>
      <c r="C42" s="9" t="s">
        <v>86</v>
      </c>
      <c r="D42" s="9" t="s">
        <v>87</v>
      </c>
      <c r="E42" s="4" t="s">
        <v>15</v>
      </c>
      <c r="F42" s="4" t="s">
        <v>16</v>
      </c>
      <c r="G42" s="10">
        <v>800</v>
      </c>
      <c r="H42" s="9">
        <v>32</v>
      </c>
      <c r="I42" s="10">
        <f t="shared" si="3"/>
        <v>25600</v>
      </c>
      <c r="J42" s="35"/>
    </row>
    <row r="43" customHeight="1" spans="1:10">
      <c r="A43" s="11"/>
      <c r="B43" s="12"/>
      <c r="C43" s="9" t="s">
        <v>88</v>
      </c>
      <c r="D43" s="9" t="s">
        <v>62</v>
      </c>
      <c r="E43" s="4" t="s">
        <v>15</v>
      </c>
      <c r="F43" s="4" t="s">
        <v>16</v>
      </c>
      <c r="G43" s="10">
        <v>800</v>
      </c>
      <c r="H43" s="9">
        <v>33</v>
      </c>
      <c r="I43" s="10">
        <f t="shared" si="3"/>
        <v>26400</v>
      </c>
      <c r="J43" s="35"/>
    </row>
    <row r="44" customHeight="1" spans="1:10">
      <c r="A44" s="11"/>
      <c r="B44" s="12"/>
      <c r="C44" s="9" t="s">
        <v>89</v>
      </c>
      <c r="D44" s="9" t="s">
        <v>66</v>
      </c>
      <c r="E44" s="4" t="s">
        <v>15</v>
      </c>
      <c r="F44" s="4" t="s">
        <v>16</v>
      </c>
      <c r="G44" s="10">
        <v>800</v>
      </c>
      <c r="H44" s="9">
        <v>34</v>
      </c>
      <c r="I44" s="10">
        <f t="shared" si="3"/>
        <v>27200</v>
      </c>
      <c r="J44" s="35"/>
    </row>
    <row r="45" customHeight="1" spans="1:10">
      <c r="A45" s="11"/>
      <c r="B45" s="12"/>
      <c r="C45" s="9" t="s">
        <v>90</v>
      </c>
      <c r="D45" s="9" t="s">
        <v>91</v>
      </c>
      <c r="E45" s="4" t="s">
        <v>15</v>
      </c>
      <c r="F45" s="4" t="s">
        <v>16</v>
      </c>
      <c r="G45" s="10">
        <v>800</v>
      </c>
      <c r="H45" s="9">
        <v>34</v>
      </c>
      <c r="I45" s="10">
        <f t="shared" si="3"/>
        <v>27200</v>
      </c>
      <c r="J45" s="35"/>
    </row>
    <row r="46" customHeight="1" spans="1:10">
      <c r="A46" s="21"/>
      <c r="B46" s="22"/>
      <c r="C46" s="9" t="s">
        <v>92</v>
      </c>
      <c r="D46" s="9" t="s">
        <v>68</v>
      </c>
      <c r="E46" s="4" t="s">
        <v>15</v>
      </c>
      <c r="F46" s="4" t="s">
        <v>16</v>
      </c>
      <c r="G46" s="10">
        <v>800</v>
      </c>
      <c r="H46" s="9">
        <v>34</v>
      </c>
      <c r="I46" s="10">
        <f t="shared" si="3"/>
        <v>27200</v>
      </c>
      <c r="J46" s="36"/>
    </row>
    <row r="47" ht="48" customHeight="1" spans="1:10">
      <c r="A47" s="23" t="s">
        <v>93</v>
      </c>
      <c r="B47" s="24"/>
      <c r="C47" s="24"/>
      <c r="D47" s="24"/>
      <c r="E47" s="24"/>
      <c r="F47" s="24"/>
      <c r="G47" s="25"/>
      <c r="H47" s="4">
        <f>SUM(H4:H46)</f>
        <v>1400</v>
      </c>
      <c r="I47" s="33"/>
      <c r="J47" s="10">
        <f>SUM(J4:J46)</f>
        <v>1120000</v>
      </c>
    </row>
  </sheetData>
  <mergeCells count="17">
    <mergeCell ref="A2:J2"/>
    <mergeCell ref="A47:G47"/>
    <mergeCell ref="A4:A14"/>
    <mergeCell ref="A15:A27"/>
    <mergeCell ref="A28:A33"/>
    <mergeCell ref="A35:A36"/>
    <mergeCell ref="A37:A46"/>
    <mergeCell ref="B4:B14"/>
    <mergeCell ref="B15:B27"/>
    <mergeCell ref="B28:B33"/>
    <mergeCell ref="B35:B36"/>
    <mergeCell ref="B37:B46"/>
    <mergeCell ref="J4:J14"/>
    <mergeCell ref="J15:J27"/>
    <mergeCell ref="J28:J33"/>
    <mergeCell ref="J35:J36"/>
    <mergeCell ref="J37:J46"/>
  </mergeCells>
  <pageMargins left="0.700694444444445" right="0.700694444444445" top="0.751388888888889" bottom="0.751388888888889" header="0.298611111111111" footer="0.298611111111111"/>
  <pageSetup paperSize="9" scale="96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2008-09-11T17:22:00Z</dcterms:created>
  <cp:lastPrinted>2024-01-15T08:27:00Z</cp:lastPrinted>
  <dcterms:modified xsi:type="dcterms:W3CDTF">2025-09-30T01:08:53Z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6713E5CAE4A74CB1A06DDBCF1C6F9B40_12</vt:lpwstr>
  </property>
  <property fmtid="{D5CDD505-2E9C-101B-9397-08002B2CF9AE}" pid="3" name="KSOProductBuildVer">
    <vt:lpwstr>2052-12.1.0.18608</vt:lpwstr>
  </property>
</Properties>
</file>