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五大部门公式\"/>
    </mc:Choice>
  </mc:AlternateContent>
  <bookViews>
    <workbookView xWindow="0" yWindow="0" windowWidth="27945" windowHeight="12375"/>
  </bookViews>
  <sheets>
    <sheet name="五大部门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8" l="1"/>
  <c r="J21" i="8"/>
  <c r="I21" i="8"/>
  <c r="H21" i="8"/>
  <c r="I20" i="8"/>
  <c r="I19" i="8"/>
  <c r="I18" i="8"/>
  <c r="I17" i="8"/>
  <c r="I16" i="8"/>
  <c r="I15" i="8"/>
  <c r="I14" i="8"/>
  <c r="I13" i="8"/>
  <c r="I12" i="8"/>
  <c r="I11" i="8"/>
  <c r="I10" i="8"/>
  <c r="I9" i="8"/>
  <c r="I5" i="8"/>
  <c r="I4" i="8"/>
</calcChain>
</file>

<file path=xl/sharedStrings.xml><?xml version="1.0" encoding="utf-8"?>
<sst xmlns="http://schemas.openxmlformats.org/spreadsheetml/2006/main" count="90" uniqueCount="52">
  <si>
    <t>序号</t>
  </si>
  <si>
    <t>单位</t>
  </si>
  <si>
    <t>班次</t>
  </si>
  <si>
    <t>开班时间</t>
  </si>
  <si>
    <t>培训级别</t>
  </si>
  <si>
    <t>户口性质</t>
  </si>
  <si>
    <t>补贴标准</t>
  </si>
  <si>
    <t>人数</t>
  </si>
  <si>
    <t>补贴金额（元）</t>
  </si>
  <si>
    <t>合计（元）</t>
  </si>
  <si>
    <t>总合计</t>
  </si>
  <si>
    <t>培训部门</t>
  </si>
  <si>
    <t>梅河口市刘冬职业培训学校</t>
  </si>
  <si>
    <t>2023年刘冬第九期初级
养老护理员</t>
  </si>
  <si>
    <t>2023.12.07-12.14</t>
  </si>
  <si>
    <t>初级</t>
  </si>
  <si>
    <t>城镇、农村</t>
  </si>
  <si>
    <t>民政局</t>
  </si>
  <si>
    <t>2023年刘冬第十期初级
养老护理员</t>
  </si>
  <si>
    <t>2023.12.22-12.29</t>
  </si>
  <si>
    <t xml:space="preserve">梅河口市蓝洋职业技能培训学校有限公司
</t>
  </si>
  <si>
    <t>旅游局专项培训
2023年蓝洋第四期初级
直播销售员</t>
  </si>
  <si>
    <t>2023.11.30-12.7</t>
  </si>
  <si>
    <t>旅游服务中心</t>
  </si>
  <si>
    <t>2023年蓝洋第一期初级
家畜饲养员</t>
  </si>
  <si>
    <t>20230.8.28-08.30</t>
  </si>
  <si>
    <t>农业农村局</t>
  </si>
  <si>
    <t>2023年蓝洋第二期初级
家畜饲养员</t>
  </si>
  <si>
    <t>2023.08.29-08.31</t>
  </si>
  <si>
    <t>梅河口市顺诚职业技能培训学校有限责任公司</t>
  </si>
  <si>
    <t>2023年顺诚第一期初级
家畜饲养员</t>
  </si>
  <si>
    <t>2023年顺诚第二期初级
家畜饲养员</t>
  </si>
  <si>
    <t>2023年顺诚第三期初级
家畜饲养员</t>
  </si>
  <si>
    <t>2023年顺诚第四期初级
家畜饲养员</t>
  </si>
  <si>
    <t>2023年顺诚第五期初级
家畜饲养员</t>
  </si>
  <si>
    <t>2023年顺诚第六期初级
家畜饲养员</t>
  </si>
  <si>
    <t>2023年顺诚第七期初级
家畜饲养员</t>
  </si>
  <si>
    <t>2023.09.11-09.13</t>
  </si>
  <si>
    <t>2023年顺诚第八期家初级
家畜饲养员</t>
  </si>
  <si>
    <t>2023.09.06-09.8</t>
  </si>
  <si>
    <t>2023年顺诚第九期初级
家畜饲养员</t>
  </si>
  <si>
    <t>2023.09.18-09.20</t>
  </si>
  <si>
    <t>2023年顺诚第十期初级
家畜饲养员</t>
  </si>
  <si>
    <t>2023.12.06-12.08</t>
  </si>
  <si>
    <t>2023年顺诚第十一期初级
家畜饲养员</t>
  </si>
  <si>
    <t>2023.12.13-12.16</t>
  </si>
  <si>
    <t>2023年顺诚第十二期初级
家畜饲养员</t>
  </si>
  <si>
    <t>2023.12.20-12.22</t>
  </si>
  <si>
    <t>合计</t>
  </si>
  <si>
    <t>2023年7月至12月份专项职业技能培训补贴台账</t>
    <phoneticPr fontId="2" type="noConversion"/>
  </si>
  <si>
    <t xml:space="preserve"> </t>
    <phoneticPr fontId="2" type="noConversion"/>
  </si>
  <si>
    <t>附件: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</si>
</sst>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￥&quot;#,##0.00;&quot;￥&quot;\-#,##0.00"/>
    <numFmt numFmtId="177" formatCode="&quot;￥&quot;#,##0.00_);[Red]\(&quot;￥&quot;#,##0.00\)"/>
    <numFmt numFmtId="178" formatCode="\¥#,##0.00_);\(\¥#,##0.00\)"/>
    <numFmt numFmtId="179" formatCode="&quot;￥&quot;#,##0.00_);\(&quot;￥&quot;#,##0.00\)"/>
  </numFmts>
  <fonts count="12" x14ac:knownFonts="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family val="2"/>
    </font>
    <font>
      <sz val="11"/>
      <color rgb="FF000000"/>
      <name val="宋体"/>
      <charset val="134"/>
    </font>
    <font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8" fillId="4" borderId="0"/>
    <xf numFmtId="0" fontId="6" fillId="0" borderId="0">
      <alignment vertical="center"/>
    </xf>
    <xf numFmtId="0" fontId="8" fillId="4" borderId="0"/>
    <xf numFmtId="0" fontId="9" fillId="0" borderId="0"/>
    <xf numFmtId="0" fontId="10" fillId="0" borderId="0">
      <protection locked="0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11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8" fillId="0" borderId="0">
      <alignment vertical="center"/>
    </xf>
    <xf numFmtId="0" fontId="6" fillId="0" borderId="0"/>
    <xf numFmtId="0" fontId="11" fillId="0" borderId="0"/>
    <xf numFmtId="0" fontId="6" fillId="0" borderId="0" applyBorder="0">
      <alignment vertical="center"/>
    </xf>
    <xf numFmtId="0" fontId="6" fillId="0" borderId="0" applyBorder="0">
      <alignment vertical="center"/>
    </xf>
    <xf numFmtId="0" fontId="8" fillId="0" borderId="0">
      <alignment vertical="center"/>
    </xf>
    <xf numFmtId="0" fontId="6" fillId="0" borderId="0"/>
    <xf numFmtId="0" fontId="6" fillId="0" borderId="0"/>
    <xf numFmtId="0" fontId="7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2" fillId="3" borderId="1" xfId="5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6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 wrapText="1"/>
    </xf>
    <xf numFmtId="178" fontId="2" fillId="0" borderId="1" xfId="6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2" fillId="0" borderId="1" xfId="1" applyNumberFormat="1" applyFont="1" applyFill="1" applyBorder="1" applyAlignment="1">
      <alignment horizontal="center" vertical="center" wrapText="1"/>
    </xf>
    <xf numFmtId="178" fontId="2" fillId="3" borderId="1" xfId="1" applyNumberFormat="1" applyFont="1" applyFill="1" applyBorder="1" applyAlignment="1">
      <alignment horizontal="center" vertical="center" wrapText="1"/>
    </xf>
    <xf numFmtId="178" fontId="2" fillId="2" borderId="1" xfId="1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horizontal="center" vertical="center"/>
    </xf>
    <xf numFmtId="179" fontId="2" fillId="0" borderId="4" xfId="0" applyNumberFormat="1" applyFont="1" applyFill="1" applyBorder="1" applyAlignment="1">
      <alignment horizontal="center" vertical="center"/>
    </xf>
    <xf numFmtId="179" fontId="2" fillId="0" borderId="3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36">
    <cellStyle name="常规" xfId="0" builtinId="0"/>
    <cellStyle name="常规 10" xfId="1"/>
    <cellStyle name="常规 12" xfId="2"/>
    <cellStyle name="常规 16" xfId="3"/>
    <cellStyle name="常规 16 2" xfId="4"/>
    <cellStyle name="常规 2" xfId="5"/>
    <cellStyle name="常规 2 2" xfId="6"/>
    <cellStyle name="常规 2 2 2" xfId="7"/>
    <cellStyle name="常规 2 2 3" xfId="8"/>
    <cellStyle name="常规 2 2 4 2" xfId="9"/>
    <cellStyle name="常规 2 3" xfId="10"/>
    <cellStyle name="常规 2 4" xfId="11"/>
    <cellStyle name="常规 2 5" xfId="12"/>
    <cellStyle name="常规 2 6" xfId="13"/>
    <cellStyle name="常规 2 7" xfId="14"/>
    <cellStyle name="常规 3" xfId="15"/>
    <cellStyle name="常规 3 2" xfId="16"/>
    <cellStyle name="常规 3 2 2" xfId="17"/>
    <cellStyle name="常规 3 3" xfId="18"/>
    <cellStyle name="常规 3 4" xfId="19"/>
    <cellStyle name="常规 3 5" xfId="20"/>
    <cellStyle name="常规 3 6" xfId="21"/>
    <cellStyle name="常规 4" xfId="22"/>
    <cellStyle name="常规 4 2" xfId="23"/>
    <cellStyle name="常规 4 3" xfId="24"/>
    <cellStyle name="常规 40" xfId="25"/>
    <cellStyle name="常规 41" xfId="26"/>
    <cellStyle name="常规 5" xfId="27"/>
    <cellStyle name="常规 6" xfId="28"/>
    <cellStyle name="常规 6 2" xfId="29"/>
    <cellStyle name="常规 6 3" xfId="30"/>
    <cellStyle name="常规 6 4" xfId="31"/>
    <cellStyle name="常规 7" xfId="32"/>
    <cellStyle name="常规 75" xfId="33"/>
    <cellStyle name="常规 8" xfId="34"/>
    <cellStyle name="常规 9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A13" workbookViewId="0">
      <selection activeCell="D9" sqref="D8:D9"/>
    </sheetView>
  </sheetViews>
  <sheetFormatPr defaultColWidth="9" defaultRowHeight="24" customHeight="1" x14ac:dyDescent="0.15"/>
  <cols>
    <col min="1" max="1" width="5.375" style="2" customWidth="1"/>
    <col min="2" max="2" width="7.375" style="2" customWidth="1"/>
    <col min="3" max="3" width="15.875" style="2" customWidth="1"/>
    <col min="4" max="4" width="11.5" style="2" customWidth="1"/>
    <col min="5" max="5" width="7.625" style="2" customWidth="1"/>
    <col min="6" max="6" width="10" style="2" customWidth="1"/>
    <col min="7" max="7" width="9.25" style="2" customWidth="1"/>
    <col min="8" max="8" width="6.125" style="2" customWidth="1"/>
    <col min="9" max="9" width="11.25" style="3" customWidth="1"/>
    <col min="10" max="10" width="12.125" style="2" customWidth="1"/>
    <col min="11" max="11" width="14.375" style="2" customWidth="1"/>
    <col min="12" max="12" width="10.375" style="2" customWidth="1"/>
    <col min="13" max="16384" width="9" style="2"/>
  </cols>
  <sheetData>
    <row r="1" spans="1:12" ht="24" customHeight="1" x14ac:dyDescent="0.15">
      <c r="A1" s="4" t="s">
        <v>51</v>
      </c>
    </row>
    <row r="2" spans="1:12" ht="24" customHeight="1" x14ac:dyDescent="0.15">
      <c r="A2" s="27" t="s">
        <v>49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s="1" customFormat="1" ht="24" customHeight="1" x14ac:dyDescent="0.15">
      <c r="A3" s="5" t="s">
        <v>0</v>
      </c>
      <c r="B3" s="5" t="s">
        <v>1</v>
      </c>
      <c r="C3" s="5" t="s">
        <v>2</v>
      </c>
      <c r="D3" s="5" t="s">
        <v>3</v>
      </c>
      <c r="E3" s="6" t="s">
        <v>4</v>
      </c>
      <c r="F3" s="6" t="s">
        <v>5</v>
      </c>
      <c r="G3" s="7" t="s">
        <v>6</v>
      </c>
      <c r="H3" s="5" t="s">
        <v>7</v>
      </c>
      <c r="I3" s="19" t="s">
        <v>8</v>
      </c>
      <c r="J3" s="5" t="s">
        <v>9</v>
      </c>
      <c r="K3" s="20" t="s">
        <v>10</v>
      </c>
      <c r="L3" s="20" t="s">
        <v>11</v>
      </c>
    </row>
    <row r="4" spans="1:12" s="1" customFormat="1" ht="57.75" customHeight="1" x14ac:dyDescent="0.15">
      <c r="A4" s="31">
        <v>1</v>
      </c>
      <c r="B4" s="35" t="s">
        <v>12</v>
      </c>
      <c r="C4" s="9" t="s">
        <v>13</v>
      </c>
      <c r="D4" s="10" t="s">
        <v>14</v>
      </c>
      <c r="E4" s="8" t="s">
        <v>15</v>
      </c>
      <c r="F4" s="8" t="s">
        <v>16</v>
      </c>
      <c r="G4" s="11">
        <v>800</v>
      </c>
      <c r="H4" s="9">
        <v>20</v>
      </c>
      <c r="I4" s="21">
        <f>H4*G4</f>
        <v>16000</v>
      </c>
      <c r="J4" s="39">
        <v>39200</v>
      </c>
      <c r="K4" s="39">
        <v>39200</v>
      </c>
      <c r="L4" s="45" t="s">
        <v>17</v>
      </c>
    </row>
    <row r="5" spans="1:12" s="1" customFormat="1" ht="37.5" customHeight="1" x14ac:dyDescent="0.15">
      <c r="A5" s="31"/>
      <c r="B5" s="35"/>
      <c r="C5" s="9" t="s">
        <v>18</v>
      </c>
      <c r="D5" s="10" t="s">
        <v>19</v>
      </c>
      <c r="E5" s="12" t="s">
        <v>15</v>
      </c>
      <c r="F5" s="12" t="s">
        <v>16</v>
      </c>
      <c r="G5" s="13">
        <v>800</v>
      </c>
      <c r="H5" s="14">
        <v>29</v>
      </c>
      <c r="I5" s="22">
        <f>H5*G5</f>
        <v>23200</v>
      </c>
      <c r="J5" s="40"/>
      <c r="K5" s="40"/>
      <c r="L5" s="45"/>
    </row>
    <row r="6" spans="1:12" s="1" customFormat="1" ht="47.25" customHeight="1" x14ac:dyDescent="0.15">
      <c r="A6" s="32">
        <v>2</v>
      </c>
      <c r="B6" s="36" t="s">
        <v>20</v>
      </c>
      <c r="C6" s="15" t="s">
        <v>21</v>
      </c>
      <c r="D6" s="15" t="s">
        <v>22</v>
      </c>
      <c r="E6" s="12" t="s">
        <v>15</v>
      </c>
      <c r="F6" s="12" t="s">
        <v>16</v>
      </c>
      <c r="G6" s="13">
        <v>800</v>
      </c>
      <c r="H6" s="16">
        <v>34</v>
      </c>
      <c r="I6" s="23">
        <v>27200</v>
      </c>
      <c r="J6" s="23">
        <v>27200</v>
      </c>
      <c r="K6" s="23">
        <v>27200</v>
      </c>
      <c r="L6" s="8" t="s">
        <v>23</v>
      </c>
    </row>
    <row r="7" spans="1:12" s="1" customFormat="1" ht="36" customHeight="1" x14ac:dyDescent="0.15">
      <c r="A7" s="33"/>
      <c r="B7" s="37"/>
      <c r="C7" s="17" t="s">
        <v>24</v>
      </c>
      <c r="D7" s="17" t="s">
        <v>25</v>
      </c>
      <c r="E7" s="8" t="s">
        <v>15</v>
      </c>
      <c r="F7" s="8" t="s">
        <v>16</v>
      </c>
      <c r="G7" s="18">
        <v>400</v>
      </c>
      <c r="H7" s="17">
        <v>32</v>
      </c>
      <c r="I7" s="18">
        <v>12800</v>
      </c>
      <c r="J7" s="39">
        <v>21600</v>
      </c>
      <c r="K7" s="42">
        <v>134000</v>
      </c>
      <c r="L7" s="46" t="s">
        <v>26</v>
      </c>
    </row>
    <row r="8" spans="1:12" s="1" customFormat="1" ht="30.75" customHeight="1" x14ac:dyDescent="0.15">
      <c r="A8" s="34"/>
      <c r="B8" s="38"/>
      <c r="C8" s="17" t="s">
        <v>27</v>
      </c>
      <c r="D8" s="17" t="s">
        <v>28</v>
      </c>
      <c r="E8" s="8" t="s">
        <v>15</v>
      </c>
      <c r="F8" s="8" t="s">
        <v>16</v>
      </c>
      <c r="G8" s="18">
        <v>400</v>
      </c>
      <c r="H8" s="17">
        <v>22</v>
      </c>
      <c r="I8" s="18">
        <v>8800</v>
      </c>
      <c r="J8" s="40"/>
      <c r="K8" s="43"/>
      <c r="L8" s="47"/>
    </row>
    <row r="9" spans="1:12" s="1" customFormat="1" ht="33.75" customHeight="1" x14ac:dyDescent="0.15">
      <c r="A9" s="31" t="s">
        <v>50</v>
      </c>
      <c r="B9" s="35" t="s">
        <v>29</v>
      </c>
      <c r="C9" s="17" t="s">
        <v>30</v>
      </c>
      <c r="D9" s="17" t="s">
        <v>28</v>
      </c>
      <c r="E9" s="8" t="s">
        <v>15</v>
      </c>
      <c r="F9" s="8" t="s">
        <v>16</v>
      </c>
      <c r="G9" s="18">
        <v>400</v>
      </c>
      <c r="H9" s="17">
        <v>30</v>
      </c>
      <c r="I9" s="18">
        <f t="shared" ref="I9:I20" si="0">H9*G9</f>
        <v>12000</v>
      </c>
      <c r="J9" s="39">
        <v>112400</v>
      </c>
      <c r="K9" s="43"/>
      <c r="L9" s="47"/>
    </row>
    <row r="10" spans="1:12" s="1" customFormat="1" ht="33" customHeight="1" x14ac:dyDescent="0.15">
      <c r="A10" s="31"/>
      <c r="B10" s="35"/>
      <c r="C10" s="17" t="s">
        <v>31</v>
      </c>
      <c r="D10" s="17" t="s">
        <v>28</v>
      </c>
      <c r="E10" s="8" t="s">
        <v>15</v>
      </c>
      <c r="F10" s="8" t="s">
        <v>16</v>
      </c>
      <c r="G10" s="18">
        <v>400</v>
      </c>
      <c r="H10" s="17">
        <v>26</v>
      </c>
      <c r="I10" s="18">
        <f t="shared" si="0"/>
        <v>10400</v>
      </c>
      <c r="J10" s="41"/>
      <c r="K10" s="43"/>
      <c r="L10" s="47"/>
    </row>
    <row r="11" spans="1:12" s="1" customFormat="1" ht="34.5" customHeight="1" x14ac:dyDescent="0.15">
      <c r="A11" s="31"/>
      <c r="B11" s="35"/>
      <c r="C11" s="17" t="s">
        <v>32</v>
      </c>
      <c r="D11" s="17" t="s">
        <v>28</v>
      </c>
      <c r="E11" s="8" t="s">
        <v>15</v>
      </c>
      <c r="F11" s="8" t="s">
        <v>16</v>
      </c>
      <c r="G11" s="18">
        <v>400</v>
      </c>
      <c r="H11" s="17">
        <v>15</v>
      </c>
      <c r="I11" s="18">
        <f t="shared" si="0"/>
        <v>6000</v>
      </c>
      <c r="J11" s="41"/>
      <c r="K11" s="43"/>
      <c r="L11" s="47"/>
    </row>
    <row r="12" spans="1:12" s="1" customFormat="1" ht="36.75" customHeight="1" x14ac:dyDescent="0.15">
      <c r="A12" s="31"/>
      <c r="B12" s="35"/>
      <c r="C12" s="17" t="s">
        <v>33</v>
      </c>
      <c r="D12" s="17" t="s">
        <v>28</v>
      </c>
      <c r="E12" s="8" t="s">
        <v>15</v>
      </c>
      <c r="F12" s="8" t="s">
        <v>16</v>
      </c>
      <c r="G12" s="18">
        <v>400</v>
      </c>
      <c r="H12" s="17">
        <v>12</v>
      </c>
      <c r="I12" s="18">
        <f t="shared" si="0"/>
        <v>4800</v>
      </c>
      <c r="J12" s="41"/>
      <c r="K12" s="43"/>
      <c r="L12" s="47"/>
    </row>
    <row r="13" spans="1:12" s="1" customFormat="1" ht="33" customHeight="1" x14ac:dyDescent="0.15">
      <c r="A13" s="31"/>
      <c r="B13" s="35"/>
      <c r="C13" s="17" t="s">
        <v>34</v>
      </c>
      <c r="D13" s="17" t="s">
        <v>28</v>
      </c>
      <c r="E13" s="8" t="s">
        <v>15</v>
      </c>
      <c r="F13" s="8" t="s">
        <v>16</v>
      </c>
      <c r="G13" s="18">
        <v>400</v>
      </c>
      <c r="H13" s="17">
        <v>21</v>
      </c>
      <c r="I13" s="18">
        <f t="shared" si="0"/>
        <v>8400</v>
      </c>
      <c r="J13" s="41"/>
      <c r="K13" s="43"/>
      <c r="L13" s="47"/>
    </row>
    <row r="14" spans="1:12" s="1" customFormat="1" ht="50.25" customHeight="1" x14ac:dyDescent="0.15">
      <c r="A14" s="31"/>
      <c r="B14" s="35"/>
      <c r="C14" s="17" t="s">
        <v>35</v>
      </c>
      <c r="D14" s="17" t="s">
        <v>28</v>
      </c>
      <c r="E14" s="8" t="s">
        <v>15</v>
      </c>
      <c r="F14" s="8" t="s">
        <v>16</v>
      </c>
      <c r="G14" s="18">
        <v>400</v>
      </c>
      <c r="H14" s="17">
        <v>14</v>
      </c>
      <c r="I14" s="18">
        <f t="shared" si="0"/>
        <v>5600</v>
      </c>
      <c r="J14" s="41"/>
      <c r="K14" s="43"/>
      <c r="L14" s="47"/>
    </row>
    <row r="15" spans="1:12" s="1" customFormat="1" ht="49.5" customHeight="1" x14ac:dyDescent="0.15">
      <c r="A15" s="31"/>
      <c r="B15" s="35"/>
      <c r="C15" s="17" t="s">
        <v>36</v>
      </c>
      <c r="D15" s="17" t="s">
        <v>37</v>
      </c>
      <c r="E15" s="8" t="s">
        <v>15</v>
      </c>
      <c r="F15" s="8" t="s">
        <v>16</v>
      </c>
      <c r="G15" s="18">
        <v>400</v>
      </c>
      <c r="H15" s="17">
        <v>32</v>
      </c>
      <c r="I15" s="18">
        <f t="shared" si="0"/>
        <v>12800</v>
      </c>
      <c r="J15" s="41"/>
      <c r="K15" s="43"/>
      <c r="L15" s="47"/>
    </row>
    <row r="16" spans="1:12" s="1" customFormat="1" ht="43.5" customHeight="1" x14ac:dyDescent="0.15">
      <c r="A16" s="31"/>
      <c r="B16" s="35"/>
      <c r="C16" s="17" t="s">
        <v>38</v>
      </c>
      <c r="D16" s="17" t="s">
        <v>39</v>
      </c>
      <c r="E16" s="8" t="s">
        <v>15</v>
      </c>
      <c r="F16" s="8" t="s">
        <v>16</v>
      </c>
      <c r="G16" s="18">
        <v>400</v>
      </c>
      <c r="H16" s="17">
        <v>29</v>
      </c>
      <c r="I16" s="18">
        <f t="shared" si="0"/>
        <v>11600</v>
      </c>
      <c r="J16" s="41"/>
      <c r="K16" s="43"/>
      <c r="L16" s="47"/>
    </row>
    <row r="17" spans="1:13" s="1" customFormat="1" ht="33" customHeight="1" x14ac:dyDescent="0.15">
      <c r="A17" s="31"/>
      <c r="B17" s="35"/>
      <c r="C17" s="17" t="s">
        <v>40</v>
      </c>
      <c r="D17" s="17" t="s">
        <v>41</v>
      </c>
      <c r="E17" s="8" t="s">
        <v>15</v>
      </c>
      <c r="F17" s="8" t="s">
        <v>16</v>
      </c>
      <c r="G17" s="18">
        <v>400</v>
      </c>
      <c r="H17" s="17">
        <v>16</v>
      </c>
      <c r="I17" s="18">
        <f t="shared" si="0"/>
        <v>6400</v>
      </c>
      <c r="J17" s="41"/>
      <c r="K17" s="43"/>
      <c r="L17" s="47"/>
    </row>
    <row r="18" spans="1:13" s="1" customFormat="1" ht="32.25" customHeight="1" x14ac:dyDescent="0.15">
      <c r="A18" s="31"/>
      <c r="B18" s="35"/>
      <c r="C18" s="17" t="s">
        <v>42</v>
      </c>
      <c r="D18" s="17" t="s">
        <v>43</v>
      </c>
      <c r="E18" s="8" t="s">
        <v>15</v>
      </c>
      <c r="F18" s="8" t="s">
        <v>16</v>
      </c>
      <c r="G18" s="18">
        <v>400</v>
      </c>
      <c r="H18" s="17">
        <v>20</v>
      </c>
      <c r="I18" s="18">
        <f t="shared" si="0"/>
        <v>8000</v>
      </c>
      <c r="J18" s="41"/>
      <c r="K18" s="43"/>
      <c r="L18" s="47"/>
    </row>
    <row r="19" spans="1:13" s="1" customFormat="1" ht="39" customHeight="1" x14ac:dyDescent="0.15">
      <c r="A19" s="31"/>
      <c r="B19" s="35"/>
      <c r="C19" s="17" t="s">
        <v>44</v>
      </c>
      <c r="D19" s="10" t="s">
        <v>45</v>
      </c>
      <c r="E19" s="8" t="s">
        <v>15</v>
      </c>
      <c r="F19" s="8" t="s">
        <v>16</v>
      </c>
      <c r="G19" s="18">
        <v>400</v>
      </c>
      <c r="H19" s="10">
        <v>22</v>
      </c>
      <c r="I19" s="18">
        <f t="shared" si="0"/>
        <v>8800</v>
      </c>
      <c r="J19" s="41"/>
      <c r="K19" s="43"/>
      <c r="L19" s="47"/>
    </row>
    <row r="20" spans="1:13" s="1" customFormat="1" ht="34.5" customHeight="1" x14ac:dyDescent="0.15">
      <c r="A20" s="31"/>
      <c r="B20" s="35"/>
      <c r="C20" s="17" t="s">
        <v>46</v>
      </c>
      <c r="D20" s="10" t="s">
        <v>47</v>
      </c>
      <c r="E20" s="8" t="s">
        <v>15</v>
      </c>
      <c r="F20" s="8" t="s">
        <v>16</v>
      </c>
      <c r="G20" s="18">
        <v>400</v>
      </c>
      <c r="H20" s="10">
        <v>44</v>
      </c>
      <c r="I20" s="18">
        <f t="shared" si="0"/>
        <v>17600</v>
      </c>
      <c r="J20" s="40"/>
      <c r="K20" s="44"/>
      <c r="L20" s="48"/>
    </row>
    <row r="21" spans="1:13" ht="24" customHeight="1" x14ac:dyDescent="0.15">
      <c r="A21" s="28" t="s">
        <v>48</v>
      </c>
      <c r="B21" s="29"/>
      <c r="C21" s="29"/>
      <c r="D21" s="29"/>
      <c r="E21" s="29"/>
      <c r="F21" s="29"/>
      <c r="G21" s="30"/>
      <c r="H21" s="8">
        <f>SUM(H4:H20)</f>
        <v>418</v>
      </c>
      <c r="I21" s="24">
        <f>SUM(I4:I20)</f>
        <v>200400</v>
      </c>
      <c r="J21" s="25">
        <f>SUM(J4:J20)</f>
        <v>200400</v>
      </c>
      <c r="K21" s="25">
        <f>SUM(K4:K20)</f>
        <v>200400</v>
      </c>
      <c r="L21" s="8"/>
      <c r="M21" s="1"/>
    </row>
    <row r="22" spans="1:13" ht="24" customHeight="1" x14ac:dyDescent="0.15">
      <c r="K22" s="26"/>
    </row>
  </sheetData>
  <mergeCells count="15">
    <mergeCell ref="A2:L2"/>
    <mergeCell ref="A21:G21"/>
    <mergeCell ref="A4:A5"/>
    <mergeCell ref="A6:A8"/>
    <mergeCell ref="A9:A20"/>
    <mergeCell ref="B4:B5"/>
    <mergeCell ref="B6:B8"/>
    <mergeCell ref="B9:B20"/>
    <mergeCell ref="J4:J5"/>
    <mergeCell ref="J7:J8"/>
    <mergeCell ref="J9:J20"/>
    <mergeCell ref="K4:K5"/>
    <mergeCell ref="K7:K20"/>
    <mergeCell ref="L4:L5"/>
    <mergeCell ref="L7:L20"/>
  </mergeCells>
  <phoneticPr fontId="2" type="noConversion"/>
  <pageMargins left="0.55486111111111103" right="0.55486111111111103" top="0.60624999999999996" bottom="0.21249999999999999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五大部门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Administrator</cp:lastModifiedBy>
  <cp:lastPrinted>2024-07-22T07:33:07Z</cp:lastPrinted>
  <dcterms:created xsi:type="dcterms:W3CDTF">2022-10-08T06:05:00Z</dcterms:created>
  <dcterms:modified xsi:type="dcterms:W3CDTF">2024-07-22T07:33:11Z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B8C44D885480474993FFB90DF32CA680</vt:lpwstr>
  </property>
  <property fmtid="{D5CDD505-2E9C-101B-9397-08002B2CF9AE}" pid="3" name="KSOProductBuildVer">
    <vt:lpwstr>2052-12.1.0.16929</vt:lpwstr>
  </property>
</Properties>
</file>