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10.31公开\债务情况2.11\"/>
    </mc:Choice>
  </mc:AlternateContent>
  <bookViews>
    <workbookView xWindow="0" yWindow="0" windowWidth="24000" windowHeight="10335"/>
  </bookViews>
  <sheets>
    <sheet name="附件2" sheetId="1" r:id="rId1"/>
    <sheet name="附件3" sheetId="2" r:id="rId2"/>
    <sheet name="DB" sheetId="3" state="hidden" r:id="rId3"/>
    <sheet name="DB (2)" sheetId="4" state="hidden" r:id="rId4"/>
  </sheets>
  <externalReferences>
    <externalReference r:id="rId5"/>
  </externalReferences>
  <definedNames>
    <definedName name="ddd" localSheetId="3">#REF!</definedName>
    <definedName name="ddd">#REF!</definedName>
    <definedName name="dddd" localSheetId="3">[1]人民银行!#REF!</definedName>
    <definedName name="dddd">[1]人民银行!#REF!</definedName>
    <definedName name="_xlnm.Print_Area" localSheetId="1">附件3!$A$1:$AA$10</definedName>
    <definedName name="_xlnm.Print_Titles" localSheetId="0">附件2!$5:$8</definedName>
    <definedName name="xxxx" localSheetId="3">[1]人民银行!#REF!</definedName>
    <definedName name="xxxx">[1]人民银行!#REF!</definedName>
    <definedName name="zqlx" localSheetId="3">'DB (2)'!$M$22:$M$25</definedName>
    <definedName name="zqlx">DB!$M$22:$M$25</definedName>
  </definedNames>
  <calcPr calcId="152511"/>
</workbook>
</file>

<file path=xl/calcChain.xml><?xml version="1.0" encoding="utf-8"?>
<calcChain xmlns="http://schemas.openxmlformats.org/spreadsheetml/2006/main">
  <c r="L98" i="4" l="1"/>
  <c r="L97" i="4"/>
  <c r="L96" i="4"/>
  <c r="L95" i="4"/>
  <c r="L94" i="4"/>
  <c r="L93" i="4"/>
  <c r="L92" i="4"/>
  <c r="L91" i="4"/>
  <c r="L90" i="4"/>
  <c r="L89" i="4"/>
  <c r="L88" i="4"/>
  <c r="L87" i="4"/>
  <c r="L86" i="4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U10" i="2"/>
  <c r="U9" i="2"/>
  <c r="U8" i="2" s="1"/>
  <c r="Z8" i="2"/>
  <c r="Y8" i="2"/>
  <c r="X8" i="2"/>
  <c r="W8" i="2"/>
  <c r="V8" i="2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 s="1"/>
  <c r="Z8" i="1"/>
  <c r="Y8" i="1"/>
  <c r="X8" i="1"/>
  <c r="W8" i="1"/>
  <c r="V8" i="1"/>
</calcChain>
</file>

<file path=xl/sharedStrings.xml><?xml version="1.0" encoding="utf-8"?>
<sst xmlns="http://schemas.openxmlformats.org/spreadsheetml/2006/main" count="751" uniqueCount="276">
  <si>
    <t>附件2</t>
  </si>
  <si>
    <t>梅河口市提前下达部分2019年新增一般债务限额安排项目明细表</t>
  </si>
  <si>
    <t>单位：万元</t>
  </si>
  <si>
    <t>序号</t>
  </si>
  <si>
    <t>区划名称</t>
  </si>
  <si>
    <t>区划编码</t>
  </si>
  <si>
    <t>项目基本情况</t>
  </si>
  <si>
    <t>2019年拟投资规模</t>
  </si>
  <si>
    <t>项目收益情况（2019年预计收益，无收益项目不填列）</t>
  </si>
  <si>
    <t>备注</t>
  </si>
  <si>
    <t>项目单位</t>
  </si>
  <si>
    <t>项目名称</t>
  </si>
  <si>
    <t>项目类型1</t>
  </si>
  <si>
    <t>项目类型2</t>
  </si>
  <si>
    <t>项目性质（有收益/无收益）</t>
  </si>
  <si>
    <t>建设状态（未开工/在建/竣工）</t>
  </si>
  <si>
    <t>立项年度</t>
  </si>
  <si>
    <t>建设期限（年）</t>
  </si>
  <si>
    <t>立项审批依据</t>
  </si>
  <si>
    <t>立项审批级次</t>
  </si>
  <si>
    <t>开工日期</t>
  </si>
  <si>
    <t>竣工日期</t>
  </si>
  <si>
    <t>管理使用单位全称</t>
  </si>
  <si>
    <t>单位项目负责人</t>
  </si>
  <si>
    <t>负责人联系电话</t>
  </si>
  <si>
    <t>主管部门</t>
  </si>
  <si>
    <t>合计</t>
  </si>
  <si>
    <t>申请地方政府新增一般债券规模</t>
  </si>
  <si>
    <t>财政预算资金计划投资（不含政府债务资金）</t>
  </si>
  <si>
    <t>项目单位自有资金投资</t>
  </si>
  <si>
    <t>项目单位融资资金</t>
  </si>
  <si>
    <t>-</t>
  </si>
  <si>
    <t>梅河口</t>
  </si>
  <si>
    <t>梅河口市交通运输局</t>
  </si>
  <si>
    <t>梅河口海龙镇至辉南朝阳镇公路工程</t>
  </si>
  <si>
    <t>02公路</t>
  </si>
  <si>
    <t>0203二级公路</t>
  </si>
  <si>
    <t>无收益</t>
  </si>
  <si>
    <t>未开工</t>
  </si>
  <si>
    <t>吉发改审批[2018]169号</t>
  </si>
  <si>
    <t>省级</t>
  </si>
  <si>
    <t>邹长春</t>
  </si>
  <si>
    <t>13904452610</t>
  </si>
  <si>
    <t>1101  公路水路运输部门</t>
  </si>
  <si>
    <t>梅河口市公交综合停车场</t>
  </si>
  <si>
    <t>0404公用事业</t>
  </si>
  <si>
    <t>040405公交</t>
  </si>
  <si>
    <t>在建</t>
  </si>
  <si>
    <t>可研批复</t>
  </si>
  <si>
    <t>县级</t>
  </si>
  <si>
    <t>梅河口市万通客运有限责任公司</t>
  </si>
  <si>
    <t>关淑洪</t>
  </si>
  <si>
    <t>13904453678</t>
  </si>
  <si>
    <t>梅河口市2017年农村公路及安防工程建设项目</t>
  </si>
  <si>
    <t>0204农村公路</t>
  </si>
  <si>
    <t>梅发改字[2017]55号</t>
  </si>
  <si>
    <t>梅河口市各乡镇街</t>
  </si>
  <si>
    <t>姜蛟</t>
  </si>
  <si>
    <t>13944502839</t>
  </si>
  <si>
    <t>梅河口市2019年农村公路及安防工程建设项目</t>
  </si>
  <si>
    <t>梅发改字[2018]368号</t>
  </si>
  <si>
    <t>梅河口市文化广电新闻出版局</t>
  </si>
  <si>
    <t>梅河口市万人体育场建设项目</t>
  </si>
  <si>
    <t>11文化</t>
  </si>
  <si>
    <t>1103体育</t>
  </si>
  <si>
    <t>梅发改字[2017]53号</t>
  </si>
  <si>
    <t>蒋德启</t>
  </si>
  <si>
    <t>13694453988</t>
  </si>
  <si>
    <t>0503  体育部门</t>
  </si>
  <si>
    <t>梅河口市住房和城乡建设局</t>
  </si>
  <si>
    <t>2019年黄海路、百汇大街、建国路延长线、高速南出口连络线道路建设工程</t>
  </si>
  <si>
    <t>04市政建设</t>
  </si>
  <si>
    <t>0402道路</t>
  </si>
  <si>
    <t>梅河口市城区维修改造工程指挥部</t>
  </si>
  <si>
    <t>林柞</t>
  </si>
  <si>
    <t>13634351077</t>
  </si>
  <si>
    <t>0199  其他一般公共服务部门</t>
  </si>
  <si>
    <t>高速南出口路面维修改造工程</t>
  </si>
  <si>
    <t>竣工后改扩建</t>
  </si>
  <si>
    <t>老城区龙须沟未封闭段改造工程</t>
  </si>
  <si>
    <t>0499其他</t>
  </si>
  <si>
    <t>梅发改字[2018]49号</t>
  </si>
  <si>
    <t>辉发河景观带续建工程（白鹭滩生态长廊）</t>
  </si>
  <si>
    <t>07生态建设和环境保护</t>
  </si>
  <si>
    <t>0702自然生态保护</t>
  </si>
  <si>
    <t>梅发改字[2016]287号</t>
  </si>
  <si>
    <t>梅河口市五奎山大桥</t>
  </si>
  <si>
    <t>0403桥梁</t>
  </si>
  <si>
    <t>梅发改字[2018]135号</t>
  </si>
  <si>
    <t>梅河口市住房和城乡建设局五奎山大桥工程指挥部</t>
  </si>
  <si>
    <t>姜春晓</t>
  </si>
  <si>
    <t>13804451629</t>
  </si>
  <si>
    <t>梅河口市园林管理处</t>
  </si>
  <si>
    <t>梅河口市城市园林景观新建提升工程</t>
  </si>
  <si>
    <t>梅发改字[2018]360号</t>
  </si>
  <si>
    <t>梅河口市城市管理行政执法局</t>
  </si>
  <si>
    <t>李晓军</t>
  </si>
  <si>
    <t>0435－4657366</t>
  </si>
  <si>
    <t>01一般公共服务部门</t>
  </si>
  <si>
    <t>康美梅河口医疗健康中心供电电源工程</t>
  </si>
  <si>
    <t>梅开经字【2017】3、4、5、6号</t>
  </si>
  <si>
    <t>李炉乡蓄水工程供电线路迁移改造</t>
  </si>
  <si>
    <t>附件3</t>
  </si>
  <si>
    <t>梅河口市提前下达部分2019年新增专项债务限额安排项目明细表</t>
  </si>
  <si>
    <t>申请地方政府新增专项债券规模</t>
  </si>
  <si>
    <t>棚改办</t>
  </si>
  <si>
    <t>艳阳路与人民大街交汇处南北两侧地块</t>
  </si>
  <si>
    <t>0604棚户区改造</t>
  </si>
  <si>
    <t>有收益</t>
  </si>
  <si>
    <t>陈连发</t>
  </si>
  <si>
    <t>13614455777</t>
  </si>
  <si>
    <t>100其他</t>
  </si>
  <si>
    <t>丽阳路与南环路交汇处两侧棚户区</t>
  </si>
  <si>
    <t>101其他</t>
  </si>
  <si>
    <t>项目类型</t>
  </si>
  <si>
    <t>01铁路(不含城市轨道交通)</t>
  </si>
  <si>
    <t>0201高速公路</t>
  </si>
  <si>
    <t>0202一级公路</t>
  </si>
  <si>
    <t>0299其他公路</t>
  </si>
  <si>
    <t>03机场</t>
  </si>
  <si>
    <t>0401轨道交通</t>
  </si>
  <si>
    <t>040401供水</t>
  </si>
  <si>
    <t>040402供气</t>
  </si>
  <si>
    <t>040403供热</t>
  </si>
  <si>
    <t>040404供电</t>
  </si>
  <si>
    <t>040406污水处理</t>
  </si>
  <si>
    <t>040407垃圾处理</t>
  </si>
  <si>
    <t>0405地下管线</t>
  </si>
  <si>
    <t>040501地下管廊</t>
  </si>
  <si>
    <t>040599其他</t>
  </si>
  <si>
    <t>0406停车场建设</t>
  </si>
  <si>
    <t>05土地储备</t>
  </si>
  <si>
    <t>06保障性住房</t>
  </si>
  <si>
    <t>0601廉租房</t>
  </si>
  <si>
    <t>0602公共租赁住房</t>
  </si>
  <si>
    <t>0603经济适用房</t>
  </si>
  <si>
    <t>0699其他</t>
  </si>
  <si>
    <t>0701污染防治</t>
  </si>
  <si>
    <t>0703能源综合利用</t>
  </si>
  <si>
    <t>0799其他</t>
  </si>
  <si>
    <t>08政权建设</t>
  </si>
  <si>
    <t>0801党政办公场所建设</t>
  </si>
  <si>
    <t>0802公共安全部门场所建设</t>
  </si>
  <si>
    <t>0899其他</t>
  </si>
  <si>
    <t>09教育</t>
  </si>
  <si>
    <t>0901义务教育</t>
  </si>
  <si>
    <t>0902普通高中</t>
  </si>
  <si>
    <t>0903普通高校</t>
  </si>
  <si>
    <t>0904职业教育</t>
  </si>
  <si>
    <t>0905学龄前教育</t>
  </si>
  <si>
    <t>0999其他</t>
  </si>
  <si>
    <t>10科学</t>
  </si>
  <si>
    <t>1101文化</t>
  </si>
  <si>
    <t>1102文物</t>
  </si>
  <si>
    <t>1199其他</t>
  </si>
  <si>
    <t>12医疗卫生</t>
  </si>
  <si>
    <t>1201公立医院</t>
  </si>
  <si>
    <t>1202城市社区卫生机构</t>
  </si>
  <si>
    <t>1203公共卫生机构</t>
  </si>
  <si>
    <t>1204乡镇卫生院</t>
  </si>
  <si>
    <t>1299其他</t>
  </si>
  <si>
    <t>13社会保障</t>
  </si>
  <si>
    <t>1301就业服务机构</t>
  </si>
  <si>
    <t>1302社会福利机构</t>
  </si>
  <si>
    <t>1303残疾人事业服务机构</t>
  </si>
  <si>
    <t>1304社会救助机构</t>
  </si>
  <si>
    <t>1399其他</t>
  </si>
  <si>
    <t>14粮油物资储备</t>
  </si>
  <si>
    <t>15农林水利建设</t>
  </si>
  <si>
    <t>1501农业及农村建设</t>
  </si>
  <si>
    <t>150101易地扶贫搬迁</t>
  </si>
  <si>
    <t>150102农村电网完善</t>
  </si>
  <si>
    <t>150103现代农业示范项目</t>
  </si>
  <si>
    <t>150104农村饮水安全</t>
  </si>
  <si>
    <t>150105深度贫困地区基础设施建设</t>
  </si>
  <si>
    <t>150199其他农村建设</t>
  </si>
  <si>
    <t>1502林业建设</t>
  </si>
  <si>
    <t>1503水利建设</t>
  </si>
  <si>
    <t>1599其他</t>
  </si>
  <si>
    <t>16港口</t>
  </si>
  <si>
    <t>99其他</t>
  </si>
  <si>
    <t>01</t>
  </si>
  <si>
    <t>机关</t>
  </si>
  <si>
    <t>0101  人大</t>
  </si>
  <si>
    <t>02</t>
  </si>
  <si>
    <t>事业单位</t>
  </si>
  <si>
    <t>0102  政协</t>
  </si>
  <si>
    <t xml:space="preserve">  全额拨款事业单位</t>
  </si>
  <si>
    <t>0103  政府办公厅（室）及相关机构</t>
  </si>
  <si>
    <t xml:space="preserve">  差额拨款事业单位</t>
  </si>
  <si>
    <t>0104  发展与改革部门</t>
  </si>
  <si>
    <t>03</t>
  </si>
  <si>
    <t xml:space="preserve">  自收自支事业单位</t>
  </si>
  <si>
    <t>0105  统计部门</t>
  </si>
  <si>
    <t>融资平台公司</t>
  </si>
  <si>
    <t>0106  财政部门</t>
  </si>
  <si>
    <t>04</t>
  </si>
  <si>
    <t>公用事业单位</t>
  </si>
  <si>
    <t>0107  税收部门</t>
  </si>
  <si>
    <t xml:space="preserve">  公用事业单位（事业）</t>
  </si>
  <si>
    <t>0108  审计部门</t>
  </si>
  <si>
    <t xml:space="preserve">  公用事业单位（企业）</t>
  </si>
  <si>
    <t>0109  人力资源部门</t>
  </si>
  <si>
    <t>05</t>
  </si>
  <si>
    <t>国有企业（不含融资平台公司）</t>
  </si>
  <si>
    <t>0110  监察部门</t>
  </si>
  <si>
    <t>09</t>
  </si>
  <si>
    <t>其他</t>
  </si>
  <si>
    <t>0111  人口与计划生育部门</t>
  </si>
  <si>
    <t xml:space="preserve">  企业（不含融资平台公司）（移到第5类）</t>
  </si>
  <si>
    <t>0112  商贸部门</t>
  </si>
  <si>
    <t>0113  知识产权部门</t>
  </si>
  <si>
    <t>0114  工商行政管理部门</t>
  </si>
  <si>
    <t>0115  质量技术监督与检验检疫部门</t>
  </si>
  <si>
    <t>0116  民族事务管理部门</t>
  </si>
  <si>
    <t>0117  宗教事务管理部门</t>
  </si>
  <si>
    <t>0118  港澳台侨事务管理部门</t>
  </si>
  <si>
    <t>0119  档案部门</t>
  </si>
  <si>
    <t>02公共安全部门</t>
  </si>
  <si>
    <t>0201  公安部门</t>
  </si>
  <si>
    <t>0202  检察部门</t>
  </si>
  <si>
    <t>0203  法院部门</t>
  </si>
  <si>
    <t>0204  司法部门</t>
  </si>
  <si>
    <t>0205  监狱部门</t>
  </si>
  <si>
    <t>0206  劳教部门</t>
  </si>
  <si>
    <t>0207  国家保密部门</t>
  </si>
  <si>
    <t>0299  其他公共安全部门</t>
  </si>
  <si>
    <t>03教育部门</t>
  </si>
  <si>
    <t>04科学技术部门</t>
  </si>
  <si>
    <t>05文化体育与传媒部门</t>
  </si>
  <si>
    <t>0501  文化部门</t>
  </si>
  <si>
    <t>0502  文物部门</t>
  </si>
  <si>
    <t>0504  广播影视部门</t>
  </si>
  <si>
    <t>0505  新闻出版部门</t>
  </si>
  <si>
    <t>0599  其他文化体育与传媒部门</t>
  </si>
  <si>
    <t>06社会保障和就业部门</t>
  </si>
  <si>
    <t>0601  人力资源和社会保障部门</t>
  </si>
  <si>
    <t>0602  民政部门</t>
  </si>
  <si>
    <t>0699  其他社会保障和就业部门</t>
  </si>
  <si>
    <t>07医疗卫生部门</t>
  </si>
  <si>
    <t>0701  医疗卫生管理部门</t>
  </si>
  <si>
    <t>0702  食品和药品监督管理部门</t>
  </si>
  <si>
    <t>0799  其他医疗卫生部门</t>
  </si>
  <si>
    <t>08节能环保部门</t>
  </si>
  <si>
    <t>0801  环境保护管理部门</t>
  </si>
  <si>
    <t>0802  能源管理部门</t>
  </si>
  <si>
    <t>0899  其他节能环保部门</t>
  </si>
  <si>
    <t>09城乡社区部门</t>
  </si>
  <si>
    <t>10农林水部门</t>
  </si>
  <si>
    <t>1001  农业部门</t>
  </si>
  <si>
    <t>1002  林业部门</t>
  </si>
  <si>
    <t>1003  水利部门</t>
  </si>
  <si>
    <t>1004  扶贫部门</t>
  </si>
  <si>
    <t>1099  其他农林水部门</t>
  </si>
  <si>
    <t>11交通运输部门</t>
  </si>
  <si>
    <t>1102  铁路运输部门</t>
  </si>
  <si>
    <t>1103  邮政部门</t>
  </si>
  <si>
    <t>1199  其他交通运输部门</t>
  </si>
  <si>
    <t>12资源勘探电力信息等部门</t>
  </si>
  <si>
    <t>1201  电力监管部门</t>
  </si>
  <si>
    <t>1202  工业和信息产业监管部门</t>
  </si>
  <si>
    <t>1203  安全生产监管部门</t>
  </si>
  <si>
    <t>1204  国有资产监管部门</t>
  </si>
  <si>
    <t>1299  其他资源勘探电力信息等部门</t>
  </si>
  <si>
    <t>13商业服务业等部门</t>
  </si>
  <si>
    <t>1301  商业流通管理部门</t>
  </si>
  <si>
    <t>1302  旅游业管理部门</t>
  </si>
  <si>
    <t>1399  其他商业服务业等部门</t>
  </si>
  <si>
    <t>14金融监管部门</t>
  </si>
  <si>
    <t>15国土资源部门</t>
  </si>
  <si>
    <t>16粮油物资管理部门</t>
  </si>
  <si>
    <t>17海洋气象等部门</t>
  </si>
  <si>
    <t>1701  海洋管理部门</t>
  </si>
  <si>
    <t>1702  测绘部门</t>
  </si>
  <si>
    <t>1703  地震部门</t>
  </si>
  <si>
    <t>1704  气象部门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</si>
</sst>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_(* #,##0.00_);_(* \(#,##0.00\);_(* &quot;-&quot;??_);_(@_)"/>
    <numFmt numFmtId="180" formatCode="yyyy&quot;年&quot;m&quot;月&quot;d&quot;日&quot;;@"/>
    <numFmt numFmtId="181" formatCode="yyyy&quot;年&quot;m&quot;月&quot;;@"/>
  </numFmts>
  <fonts count="2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name val="宋体"/>
      <charset val="134"/>
    </font>
    <font>
      <sz val="18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黑体"/>
      <family val="3"/>
      <charset val="134"/>
    </font>
    <font>
      <sz val="11"/>
      <color rgb="FFFF0000"/>
      <name val="黑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3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9" fillId="0" borderId="0">
      <alignment vertical="center"/>
    </xf>
    <xf numFmtId="0" fontId="18" fillId="0" borderId="0"/>
    <xf numFmtId="0" fontId="15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9" fontId="15" fillId="0" borderId="0" applyFont="0" applyFill="0" applyBorder="0" applyAlignment="0" applyProtection="0"/>
    <xf numFmtId="0" fontId="10" fillId="0" borderId="0" applyNumberFormat="0" applyFont="0" applyFill="0" applyBorder="0" applyAlignment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Fill="1" applyBorder="1">
      <alignment vertical="center"/>
    </xf>
    <xf numFmtId="49" fontId="5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0" fillId="2" borderId="0" xfId="0" applyNumberForma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66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8" fontId="12" fillId="0" borderId="0" xfId="0" applyNumberFormat="1" applyFont="1" applyAlignment="1">
      <alignment horizontal="right" vertical="center"/>
    </xf>
    <xf numFmtId="0" fontId="0" fillId="0" borderId="0" xfId="0" applyNumberFormat="1" applyProtection="1">
      <alignment vertical="center"/>
    </xf>
    <xf numFmtId="0" fontId="0" fillId="0" borderId="0" xfId="0" applyNumberFormat="1" applyBorder="1" applyProtection="1">
      <alignment vertical="center"/>
    </xf>
    <xf numFmtId="0" fontId="9" fillId="0" borderId="1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0" fontId="13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31" fontId="9" fillId="0" borderId="1" xfId="0" applyNumberFormat="1" applyFont="1" applyBorder="1" applyAlignment="1" applyProtection="1">
      <alignment horizontal="center" vertical="center" wrapText="1"/>
    </xf>
    <xf numFmtId="57" fontId="9" fillId="0" borderId="1" xfId="0" applyNumberFormat="1" applyFont="1" applyBorder="1" applyAlignment="1" applyProtection="1">
      <alignment horizontal="center" vertical="center" wrapText="1"/>
    </xf>
    <xf numFmtId="181" fontId="9" fillId="0" borderId="1" xfId="0" applyNumberFormat="1" applyFont="1" applyBorder="1" applyAlignment="1" applyProtection="1">
      <alignment horizontal="center" vertical="center" wrapText="1"/>
    </xf>
    <xf numFmtId="31" fontId="0" fillId="0" borderId="1" xfId="0" applyNumberFormat="1" applyBorder="1" applyAlignment="1" applyProtection="1">
      <alignment horizontal="center" vertical="center" wrapText="1"/>
    </xf>
    <xf numFmtId="0" fontId="9" fillId="0" borderId="6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</cellXfs>
  <cellStyles count="83">
    <cellStyle name="_《关于地方政府融资平台公司贷款自查整改情况的报告》5张附表" xfId="4"/>
    <cellStyle name="_《关于地方政府融资平台公司贷款自查整改情况的报告》6张附表" xfId="12"/>
    <cellStyle name="_100708银监表1-6（银监口径）" xfId="20"/>
    <cellStyle name="_ET_STYLE_NoName_00_" xfId="6"/>
    <cellStyle name="_报一部表格：地方政府融资平台自查整改附表" xfId="13"/>
    <cellStyle name="_表1汇总表" xfId="21"/>
    <cellStyle name="_表二合计" xfId="14"/>
    <cellStyle name="_地方政府融资平台自查整改报表－报银监会" xfId="18"/>
    <cellStyle name="_附件：地方政府融资平台自查整改报表1-6" xfId="15"/>
    <cellStyle name="_副本表三合计" xfId="16"/>
    <cellStyle name="_各部汇总表" xfId="19"/>
    <cellStyle name="_工行融资平台统计20100702" xfId="22"/>
    <cellStyle name="_中行平台表1-6" xfId="7"/>
    <cellStyle name="_中小表1" xfId="3"/>
    <cellStyle name="_中小表2" xfId="9"/>
    <cellStyle name="_中小表3" xfId="17"/>
    <cellStyle name="_最终版-全口径表120100715(终版)" xfId="23"/>
    <cellStyle name="0,0_x000d__x000a_NA_x000d__x000a_" xfId="8"/>
    <cellStyle name="Normal_2001年贷款发放登记簿" xfId="24"/>
    <cellStyle name="百分比 2" xfId="25"/>
    <cellStyle name="常规" xfId="0" builtinId="0"/>
    <cellStyle name="常规 10" xfId="26"/>
    <cellStyle name="常规 11" xfId="27"/>
    <cellStyle name="常规 12" xfId="28"/>
    <cellStyle name="常规 13" xfId="29"/>
    <cellStyle name="常规 14" xfId="30"/>
    <cellStyle name="常规 15" xfId="31"/>
    <cellStyle name="常规 16" xfId="33"/>
    <cellStyle name="常规 17" xfId="35"/>
    <cellStyle name="常规 18" xfId="37"/>
    <cellStyle name="常规 19" xfId="39"/>
    <cellStyle name="常规 2" xfId="41"/>
    <cellStyle name="常规 2 2" xfId="42"/>
    <cellStyle name="常规 2 2 2" xfId="43"/>
    <cellStyle name="常规 2 3" xfId="46"/>
    <cellStyle name="常规 2 4" xfId="47"/>
    <cellStyle name="常规 2 5" xfId="48"/>
    <cellStyle name="常规 2_Sheet1" xfId="49"/>
    <cellStyle name="常规 20" xfId="32"/>
    <cellStyle name="常规 21" xfId="34"/>
    <cellStyle name="常规 22" xfId="36"/>
    <cellStyle name="常规 23" xfId="38"/>
    <cellStyle name="常规 24" xfId="40"/>
    <cellStyle name="常规 25" xfId="50"/>
    <cellStyle name="常规 26" xfId="11"/>
    <cellStyle name="常规 27" xfId="52"/>
    <cellStyle name="常规 28" xfId="54"/>
    <cellStyle name="常规 29" xfId="56"/>
    <cellStyle name="常规 3" xfId="58"/>
    <cellStyle name="常规 3 2" xfId="59"/>
    <cellStyle name="常规 30" xfId="51"/>
    <cellStyle name="常规 31" xfId="10"/>
    <cellStyle name="常规 32" xfId="53"/>
    <cellStyle name="常规 33" xfId="55"/>
    <cellStyle name="常规 34" xfId="57"/>
    <cellStyle name="常规 35" xfId="60"/>
    <cellStyle name="常规 36" xfId="62"/>
    <cellStyle name="常规 37" xfId="44"/>
    <cellStyle name="常规 38" xfId="64"/>
    <cellStyle name="常规 39" xfId="2"/>
    <cellStyle name="常规 4" xfId="66"/>
    <cellStyle name="常规 4 2" xfId="67"/>
    <cellStyle name="常规 4 3" xfId="68"/>
    <cellStyle name="常规 40" xfId="61"/>
    <cellStyle name="常规 41" xfId="63"/>
    <cellStyle name="常规 42" xfId="45"/>
    <cellStyle name="常规 43" xfId="65"/>
    <cellStyle name="常规 44" xfId="1"/>
    <cellStyle name="常规 45" xfId="69"/>
    <cellStyle name="常规 45 2" xfId="71"/>
    <cellStyle name="常规 46" xfId="72"/>
    <cellStyle name="常规 47" xfId="73"/>
    <cellStyle name="常规 48" xfId="74"/>
    <cellStyle name="常规 49" xfId="75"/>
    <cellStyle name="常规 5" xfId="76"/>
    <cellStyle name="常规 5 3" xfId="77"/>
    <cellStyle name="常规 50" xfId="70"/>
    <cellStyle name="常规 6" xfId="5"/>
    <cellStyle name="常规 7" xfId="78"/>
    <cellStyle name="常规 8" xfId="79"/>
    <cellStyle name="常规 9" xfId="80"/>
    <cellStyle name="千位分隔 2" xfId="81"/>
    <cellStyle name="样式 1" xfId="8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Application%20Data\Microsoft\Excel\&#19977;&#26041;&#23545;&#36134;&#21333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view="pageBreakPreview" topLeftCell="B1" zoomScale="90" zoomScaleNormal="90" zoomScaleSheetLayoutView="90" workbookViewId="0">
      <selection activeCell="Z26" sqref="Z26"/>
    </sheetView>
  </sheetViews>
  <sheetFormatPr defaultColWidth="9" defaultRowHeight="13.5"/>
  <cols>
    <col min="1" max="1" width="9" style="21" hidden="1" customWidth="1"/>
    <col min="2" max="2" width="3.875" style="22" customWidth="1"/>
    <col min="3" max="3" width="5.875" customWidth="1"/>
    <col min="4" max="4" width="6.625" customWidth="1"/>
    <col min="5" max="5" width="9.75" style="23" customWidth="1"/>
    <col min="6" max="6" width="11" style="23" customWidth="1"/>
    <col min="7" max="7" width="6" style="23" customWidth="1"/>
    <col min="8" max="8" width="5.375" style="23" customWidth="1"/>
    <col min="9" max="10" width="6.625" style="23" customWidth="1"/>
    <col min="11" max="11" width="5.5" style="23" customWidth="1"/>
    <col min="12" max="12" width="6.625" style="23" customWidth="1"/>
    <col min="13" max="13" width="8.125" style="23" customWidth="1"/>
    <col min="14" max="14" width="4.625" style="23" customWidth="1"/>
    <col min="15" max="16" width="15.5" style="23" customWidth="1"/>
    <col min="17" max="17" width="6.625" style="23" customWidth="1"/>
    <col min="18" max="18" width="5" style="23" customWidth="1"/>
    <col min="19" max="19" width="6.625" style="23" customWidth="1"/>
    <col min="20" max="20" width="7.75" style="23" customWidth="1"/>
    <col min="21" max="22" width="9" style="23" customWidth="1"/>
    <col min="23" max="25" width="6.625" style="23" customWidth="1"/>
    <col min="26" max="26" width="7.5" style="23" customWidth="1"/>
    <col min="27" max="27" width="3.75" customWidth="1"/>
  </cols>
  <sheetData>
    <row r="1" spans="1:27">
      <c r="B1" s="80" t="s">
        <v>0</v>
      </c>
      <c r="C1" s="80"/>
    </row>
    <row r="2" spans="1:27">
      <c r="B2" s="80"/>
      <c r="C2" s="80"/>
    </row>
    <row r="3" spans="1:27" ht="57.75" customHeight="1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23.1" customHeight="1">
      <c r="B4" s="62"/>
      <c r="C4" s="62"/>
      <c r="AA4" s="36" t="s">
        <v>2</v>
      </c>
    </row>
    <row r="5" spans="1:27" s="19" customFormat="1" ht="51.75" customHeight="1">
      <c r="A5" s="24"/>
      <c r="B5" s="67" t="s">
        <v>3</v>
      </c>
      <c r="C5" s="70" t="s">
        <v>4</v>
      </c>
      <c r="D5" s="70" t="s">
        <v>5</v>
      </c>
      <c r="E5" s="63" t="s">
        <v>6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 t="s">
        <v>7</v>
      </c>
      <c r="V5" s="66"/>
      <c r="W5" s="66"/>
      <c r="X5" s="66"/>
      <c r="Y5" s="66"/>
      <c r="Z5" s="73" t="s">
        <v>8</v>
      </c>
      <c r="AA5" s="65" t="s">
        <v>9</v>
      </c>
    </row>
    <row r="6" spans="1:27" s="20" customFormat="1" ht="57.75" customHeight="1">
      <c r="A6" s="26"/>
      <c r="B6" s="68"/>
      <c r="C6" s="71"/>
      <c r="D6" s="71"/>
      <c r="E6" s="70" t="s">
        <v>10</v>
      </c>
      <c r="F6" s="70" t="s">
        <v>11</v>
      </c>
      <c r="G6" s="70" t="s">
        <v>12</v>
      </c>
      <c r="H6" s="70" t="s">
        <v>13</v>
      </c>
      <c r="I6" s="70" t="s">
        <v>14</v>
      </c>
      <c r="J6" s="70" t="s">
        <v>15</v>
      </c>
      <c r="K6" s="70" t="s">
        <v>16</v>
      </c>
      <c r="L6" s="70" t="s">
        <v>17</v>
      </c>
      <c r="M6" s="70" t="s">
        <v>18</v>
      </c>
      <c r="N6" s="70" t="s">
        <v>19</v>
      </c>
      <c r="O6" s="70" t="s">
        <v>20</v>
      </c>
      <c r="P6" s="70" t="s">
        <v>21</v>
      </c>
      <c r="Q6" s="70" t="s">
        <v>22</v>
      </c>
      <c r="R6" s="70" t="s">
        <v>23</v>
      </c>
      <c r="S6" s="70" t="s">
        <v>24</v>
      </c>
      <c r="T6" s="70" t="s">
        <v>25</v>
      </c>
      <c r="U6" s="73" t="s">
        <v>26</v>
      </c>
      <c r="V6" s="75" t="s">
        <v>27</v>
      </c>
      <c r="W6" s="73" t="s">
        <v>28</v>
      </c>
      <c r="X6" s="73" t="s">
        <v>29</v>
      </c>
      <c r="Y6" s="73" t="s">
        <v>30</v>
      </c>
      <c r="Z6" s="77"/>
      <c r="AA6" s="78"/>
    </row>
    <row r="7" spans="1:27" s="20" customFormat="1" ht="92.25" customHeight="1">
      <c r="A7" s="26"/>
      <c r="B7" s="6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76"/>
      <c r="W7" s="74"/>
      <c r="X7" s="74"/>
      <c r="Y7" s="74"/>
      <c r="Z7" s="74"/>
      <c r="AA7" s="79"/>
    </row>
    <row r="8" spans="1:27" s="20" customFormat="1" ht="32.1" customHeight="1">
      <c r="A8" s="26"/>
      <c r="B8" s="27" t="s">
        <v>26</v>
      </c>
      <c r="C8" s="28" t="s">
        <v>31</v>
      </c>
      <c r="D8" s="28" t="s">
        <v>31</v>
      </c>
      <c r="E8" s="28" t="s">
        <v>31</v>
      </c>
      <c r="F8" s="28" t="s">
        <v>31</v>
      </c>
      <c r="G8" s="28" t="s">
        <v>31</v>
      </c>
      <c r="H8" s="28" t="s">
        <v>31</v>
      </c>
      <c r="I8" s="28" t="s">
        <v>31</v>
      </c>
      <c r="J8" s="28" t="s">
        <v>31</v>
      </c>
      <c r="K8" s="28" t="s">
        <v>31</v>
      </c>
      <c r="L8" s="28" t="s">
        <v>31</v>
      </c>
      <c r="M8" s="28" t="s">
        <v>31</v>
      </c>
      <c r="N8" s="28" t="s">
        <v>31</v>
      </c>
      <c r="O8" s="28" t="s">
        <v>31</v>
      </c>
      <c r="P8" s="28" t="s">
        <v>31</v>
      </c>
      <c r="Q8" s="28" t="s">
        <v>31</v>
      </c>
      <c r="R8" s="28" t="s">
        <v>31</v>
      </c>
      <c r="S8" s="28" t="s">
        <v>31</v>
      </c>
      <c r="T8" s="28" t="s">
        <v>31</v>
      </c>
      <c r="U8" s="28">
        <f t="shared" ref="U8:Z8" si="0">SUM(U9:U21)</f>
        <v>48200</v>
      </c>
      <c r="V8" s="28">
        <f t="shared" si="0"/>
        <v>48200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5" t="s">
        <v>31</v>
      </c>
    </row>
    <row r="9" spans="1:27" s="37" customFormat="1" ht="85.5" customHeight="1">
      <c r="A9" s="38"/>
      <c r="B9" s="39">
        <v>1</v>
      </c>
      <c r="C9" s="40" t="s">
        <v>32</v>
      </c>
      <c r="D9" s="41">
        <v>220581</v>
      </c>
      <c r="E9" s="42" t="s">
        <v>33</v>
      </c>
      <c r="F9" s="42" t="s">
        <v>34</v>
      </c>
      <c r="G9" s="43" t="s">
        <v>35</v>
      </c>
      <c r="H9" s="43" t="s">
        <v>36</v>
      </c>
      <c r="I9" s="43" t="s">
        <v>37</v>
      </c>
      <c r="J9" s="43" t="s">
        <v>38</v>
      </c>
      <c r="K9" s="43">
        <v>2018</v>
      </c>
      <c r="L9" s="43">
        <v>2</v>
      </c>
      <c r="M9" s="50" t="s">
        <v>39</v>
      </c>
      <c r="N9" s="43" t="s">
        <v>40</v>
      </c>
      <c r="O9" s="51">
        <v>43586</v>
      </c>
      <c r="P9" s="51">
        <v>44135</v>
      </c>
      <c r="Q9" s="42" t="s">
        <v>33</v>
      </c>
      <c r="R9" s="42" t="s">
        <v>41</v>
      </c>
      <c r="S9" s="41" t="s">
        <v>42</v>
      </c>
      <c r="T9" s="43" t="s">
        <v>43</v>
      </c>
      <c r="U9" s="57">
        <f t="shared" ref="U9:U21" si="1">SUM(V9:Y9)</f>
        <v>7000</v>
      </c>
      <c r="V9" s="58">
        <v>7000</v>
      </c>
      <c r="W9" s="43"/>
      <c r="X9" s="43"/>
      <c r="Y9" s="43"/>
      <c r="Z9" s="59"/>
      <c r="AA9" s="58"/>
    </row>
    <row r="10" spans="1:27" s="37" customFormat="1" ht="85.5" customHeight="1">
      <c r="A10" s="38"/>
      <c r="B10" s="39">
        <v>2</v>
      </c>
      <c r="C10" s="40" t="s">
        <v>32</v>
      </c>
      <c r="D10" s="41">
        <v>220581</v>
      </c>
      <c r="E10" s="42" t="s">
        <v>33</v>
      </c>
      <c r="F10" s="42" t="s">
        <v>44</v>
      </c>
      <c r="G10" s="43" t="s">
        <v>45</v>
      </c>
      <c r="H10" s="43" t="s">
        <v>46</v>
      </c>
      <c r="I10" s="43" t="s">
        <v>37</v>
      </c>
      <c r="J10" s="43" t="s">
        <v>47</v>
      </c>
      <c r="K10" s="43">
        <v>2018</v>
      </c>
      <c r="L10" s="43">
        <v>2</v>
      </c>
      <c r="M10" s="50" t="s">
        <v>48</v>
      </c>
      <c r="N10" s="43" t="s">
        <v>49</v>
      </c>
      <c r="O10" s="51">
        <v>43322</v>
      </c>
      <c r="P10" s="51">
        <v>43676</v>
      </c>
      <c r="Q10" s="42" t="s">
        <v>50</v>
      </c>
      <c r="R10" s="42" t="s">
        <v>51</v>
      </c>
      <c r="S10" s="41" t="s">
        <v>52</v>
      </c>
      <c r="T10" s="43" t="s">
        <v>43</v>
      </c>
      <c r="U10" s="57">
        <f t="shared" si="1"/>
        <v>5200</v>
      </c>
      <c r="V10" s="58">
        <v>5200</v>
      </c>
      <c r="W10" s="43"/>
      <c r="X10" s="43"/>
      <c r="Y10" s="43"/>
      <c r="Z10" s="60"/>
      <c r="AA10" s="58"/>
    </row>
    <row r="11" spans="1:27" s="37" customFormat="1" ht="85.5" customHeight="1">
      <c r="A11" s="38"/>
      <c r="B11" s="39">
        <v>3</v>
      </c>
      <c r="C11" s="40" t="s">
        <v>32</v>
      </c>
      <c r="D11" s="41">
        <v>220581</v>
      </c>
      <c r="E11" s="42" t="s">
        <v>33</v>
      </c>
      <c r="F11" s="42" t="s">
        <v>53</v>
      </c>
      <c r="G11" s="43" t="s">
        <v>35</v>
      </c>
      <c r="H11" s="43" t="s">
        <v>54</v>
      </c>
      <c r="I11" s="43" t="s">
        <v>37</v>
      </c>
      <c r="J11" s="43" t="s">
        <v>47</v>
      </c>
      <c r="K11" s="43">
        <v>2017</v>
      </c>
      <c r="L11" s="43">
        <v>2</v>
      </c>
      <c r="M11" s="50" t="s">
        <v>55</v>
      </c>
      <c r="N11" s="43" t="s">
        <v>49</v>
      </c>
      <c r="O11" s="51">
        <v>42917</v>
      </c>
      <c r="P11" s="51">
        <v>43403</v>
      </c>
      <c r="Q11" s="42" t="s">
        <v>56</v>
      </c>
      <c r="R11" s="42" t="s">
        <v>57</v>
      </c>
      <c r="S11" s="42" t="s">
        <v>58</v>
      </c>
      <c r="T11" s="43" t="s">
        <v>43</v>
      </c>
      <c r="U11" s="57">
        <f t="shared" si="1"/>
        <v>3000</v>
      </c>
      <c r="V11" s="58">
        <v>3000</v>
      </c>
      <c r="W11" s="43"/>
      <c r="X11" s="43"/>
      <c r="Y11" s="43"/>
      <c r="Z11" s="58"/>
      <c r="AA11" s="58"/>
    </row>
    <row r="12" spans="1:27" s="37" customFormat="1" ht="85.5" customHeight="1">
      <c r="A12" s="38"/>
      <c r="B12" s="39">
        <v>4</v>
      </c>
      <c r="C12" s="40" t="s">
        <v>32</v>
      </c>
      <c r="D12" s="41">
        <v>220581</v>
      </c>
      <c r="E12" s="42" t="s">
        <v>33</v>
      </c>
      <c r="F12" s="42" t="s">
        <v>59</v>
      </c>
      <c r="G12" s="43" t="s">
        <v>35</v>
      </c>
      <c r="H12" s="43" t="s">
        <v>54</v>
      </c>
      <c r="I12" s="43" t="s">
        <v>37</v>
      </c>
      <c r="J12" s="43" t="s">
        <v>38</v>
      </c>
      <c r="K12" s="52">
        <v>2018</v>
      </c>
      <c r="L12" s="52">
        <v>1</v>
      </c>
      <c r="M12" s="50" t="s">
        <v>60</v>
      </c>
      <c r="N12" s="52" t="s">
        <v>49</v>
      </c>
      <c r="O12" s="53">
        <v>43586</v>
      </c>
      <c r="P12" s="53">
        <v>43769</v>
      </c>
      <c r="Q12" s="42" t="s">
        <v>56</v>
      </c>
      <c r="R12" s="42" t="s">
        <v>57</v>
      </c>
      <c r="S12" s="42" t="s">
        <v>58</v>
      </c>
      <c r="T12" s="43" t="s">
        <v>43</v>
      </c>
      <c r="U12" s="57">
        <f t="shared" si="1"/>
        <v>3000</v>
      </c>
      <c r="V12" s="58">
        <v>3000</v>
      </c>
      <c r="W12" s="43"/>
      <c r="X12" s="43"/>
      <c r="Y12" s="43"/>
      <c r="Z12" s="58"/>
      <c r="AA12" s="58"/>
    </row>
    <row r="13" spans="1:27" s="37" customFormat="1" ht="85.5" customHeight="1">
      <c r="A13" s="38"/>
      <c r="B13" s="39">
        <v>5</v>
      </c>
      <c r="C13" s="40" t="s">
        <v>32</v>
      </c>
      <c r="D13" s="41">
        <v>220581</v>
      </c>
      <c r="E13" s="42" t="s">
        <v>61</v>
      </c>
      <c r="F13" s="43" t="s">
        <v>62</v>
      </c>
      <c r="G13" s="43" t="s">
        <v>63</v>
      </c>
      <c r="H13" s="43" t="s">
        <v>64</v>
      </c>
      <c r="I13" s="43" t="s">
        <v>37</v>
      </c>
      <c r="J13" s="43" t="s">
        <v>47</v>
      </c>
      <c r="K13" s="43">
        <v>2016</v>
      </c>
      <c r="L13" s="43">
        <v>2</v>
      </c>
      <c r="M13" s="42" t="s">
        <v>65</v>
      </c>
      <c r="N13" s="43" t="s">
        <v>49</v>
      </c>
      <c r="O13" s="51">
        <v>42552</v>
      </c>
      <c r="P13" s="51">
        <v>43100</v>
      </c>
      <c r="Q13" s="42" t="s">
        <v>61</v>
      </c>
      <c r="R13" s="42" t="s">
        <v>66</v>
      </c>
      <c r="S13" s="42" t="s">
        <v>67</v>
      </c>
      <c r="T13" s="43" t="s">
        <v>68</v>
      </c>
      <c r="U13" s="57">
        <f t="shared" si="1"/>
        <v>10000</v>
      </c>
      <c r="V13" s="58">
        <v>10000</v>
      </c>
      <c r="W13" s="43"/>
      <c r="X13" s="43"/>
      <c r="Y13" s="43"/>
      <c r="Z13" s="58"/>
      <c r="AA13" s="58"/>
    </row>
    <row r="14" spans="1:27" s="37" customFormat="1" ht="85.5" customHeight="1">
      <c r="A14" s="38"/>
      <c r="B14" s="39">
        <v>6</v>
      </c>
      <c r="C14" s="44" t="s">
        <v>32</v>
      </c>
      <c r="D14" s="41">
        <v>220581</v>
      </c>
      <c r="E14" s="42" t="s">
        <v>69</v>
      </c>
      <c r="F14" s="43" t="s">
        <v>70</v>
      </c>
      <c r="G14" s="43" t="s">
        <v>71</v>
      </c>
      <c r="H14" s="43" t="s">
        <v>72</v>
      </c>
      <c r="I14" s="43" t="s">
        <v>37</v>
      </c>
      <c r="J14" s="43" t="s">
        <v>38</v>
      </c>
      <c r="K14" s="52">
        <v>2018</v>
      </c>
      <c r="L14" s="52">
        <v>2</v>
      </c>
      <c r="M14" s="50" t="s">
        <v>48</v>
      </c>
      <c r="N14" s="52" t="s">
        <v>49</v>
      </c>
      <c r="O14" s="54">
        <v>43556</v>
      </c>
      <c r="P14" s="54">
        <v>44105</v>
      </c>
      <c r="Q14" s="42" t="s">
        <v>73</v>
      </c>
      <c r="R14" s="42" t="s">
        <v>74</v>
      </c>
      <c r="S14" s="42" t="s">
        <v>75</v>
      </c>
      <c r="T14" s="43" t="s">
        <v>76</v>
      </c>
      <c r="U14" s="57">
        <f t="shared" si="1"/>
        <v>3000</v>
      </c>
      <c r="V14" s="58">
        <v>3000</v>
      </c>
      <c r="W14" s="43"/>
      <c r="X14" s="43"/>
      <c r="Y14" s="43"/>
      <c r="Z14" s="58"/>
      <c r="AA14" s="58"/>
    </row>
    <row r="15" spans="1:27" ht="85.5" customHeight="1">
      <c r="B15" s="39">
        <v>7</v>
      </c>
      <c r="C15" s="44" t="s">
        <v>32</v>
      </c>
      <c r="D15" s="41">
        <v>220581</v>
      </c>
      <c r="E15" s="42" t="s">
        <v>69</v>
      </c>
      <c r="F15" s="43" t="s">
        <v>77</v>
      </c>
      <c r="G15" s="43" t="s">
        <v>71</v>
      </c>
      <c r="H15" s="43" t="s">
        <v>72</v>
      </c>
      <c r="I15" s="43" t="s">
        <v>37</v>
      </c>
      <c r="J15" s="43" t="s">
        <v>78</v>
      </c>
      <c r="K15" s="52">
        <v>2018</v>
      </c>
      <c r="L15" s="52">
        <v>1</v>
      </c>
      <c r="M15" s="50" t="s">
        <v>48</v>
      </c>
      <c r="N15" s="52" t="s">
        <v>49</v>
      </c>
      <c r="O15" s="54">
        <v>43556</v>
      </c>
      <c r="P15" s="54">
        <v>43617</v>
      </c>
      <c r="Q15" s="42" t="s">
        <v>73</v>
      </c>
      <c r="R15" s="42" t="s">
        <v>74</v>
      </c>
      <c r="S15" s="42" t="s">
        <v>75</v>
      </c>
      <c r="T15" s="43" t="s">
        <v>76</v>
      </c>
      <c r="U15" s="57">
        <f t="shared" si="1"/>
        <v>900</v>
      </c>
      <c r="V15" s="58">
        <v>900</v>
      </c>
      <c r="W15" s="43"/>
      <c r="X15" s="43"/>
      <c r="Y15" s="43"/>
      <c r="Z15" s="58"/>
      <c r="AA15" s="58"/>
    </row>
    <row r="16" spans="1:27" ht="85.5" customHeight="1">
      <c r="B16" s="39">
        <v>8</v>
      </c>
      <c r="C16" s="44" t="s">
        <v>32</v>
      </c>
      <c r="D16" s="41">
        <v>220581</v>
      </c>
      <c r="E16" s="42" t="s">
        <v>69</v>
      </c>
      <c r="F16" s="43" t="s">
        <v>79</v>
      </c>
      <c r="G16" s="43" t="s">
        <v>71</v>
      </c>
      <c r="H16" s="43" t="s">
        <v>80</v>
      </c>
      <c r="I16" s="43" t="s">
        <v>37</v>
      </c>
      <c r="J16" s="43" t="s">
        <v>47</v>
      </c>
      <c r="K16" s="52">
        <v>2018</v>
      </c>
      <c r="L16" s="52">
        <v>2</v>
      </c>
      <c r="M16" s="52" t="s">
        <v>81</v>
      </c>
      <c r="N16" s="52" t="s">
        <v>49</v>
      </c>
      <c r="O16" s="54">
        <v>43252</v>
      </c>
      <c r="P16" s="54">
        <v>43647</v>
      </c>
      <c r="Q16" s="42" t="s">
        <v>73</v>
      </c>
      <c r="R16" s="42" t="s">
        <v>74</v>
      </c>
      <c r="S16" s="42" t="s">
        <v>75</v>
      </c>
      <c r="T16" s="43" t="s">
        <v>76</v>
      </c>
      <c r="U16" s="57">
        <f t="shared" si="1"/>
        <v>4800</v>
      </c>
      <c r="V16" s="58">
        <v>4800</v>
      </c>
      <c r="W16" s="43"/>
      <c r="X16" s="43"/>
      <c r="Y16" s="43"/>
      <c r="Z16" s="58"/>
      <c r="AA16" s="58"/>
    </row>
    <row r="17" spans="2:27" ht="85.5" customHeight="1">
      <c r="B17" s="39">
        <v>9</v>
      </c>
      <c r="C17" s="44" t="s">
        <v>32</v>
      </c>
      <c r="D17" s="41">
        <v>220581</v>
      </c>
      <c r="E17" s="42" t="s">
        <v>69</v>
      </c>
      <c r="F17" s="43" t="s">
        <v>82</v>
      </c>
      <c r="G17" s="43" t="s">
        <v>83</v>
      </c>
      <c r="H17" s="43" t="s">
        <v>84</v>
      </c>
      <c r="I17" s="43" t="s">
        <v>37</v>
      </c>
      <c r="J17" s="43" t="s">
        <v>78</v>
      </c>
      <c r="K17" s="52">
        <v>2016</v>
      </c>
      <c r="L17" s="52">
        <v>2</v>
      </c>
      <c r="M17" s="52" t="s">
        <v>85</v>
      </c>
      <c r="N17" s="52" t="s">
        <v>49</v>
      </c>
      <c r="O17" s="54">
        <v>42795</v>
      </c>
      <c r="P17" s="54">
        <v>43282</v>
      </c>
      <c r="Q17" s="42" t="s">
        <v>73</v>
      </c>
      <c r="R17" s="42" t="s">
        <v>74</v>
      </c>
      <c r="S17" s="42" t="s">
        <v>75</v>
      </c>
      <c r="T17" s="43" t="s">
        <v>76</v>
      </c>
      <c r="U17" s="57">
        <f t="shared" si="1"/>
        <v>1000</v>
      </c>
      <c r="V17" s="58">
        <v>1000</v>
      </c>
      <c r="W17" s="43"/>
      <c r="X17" s="43"/>
      <c r="Y17" s="43"/>
      <c r="Z17" s="58"/>
      <c r="AA17" s="58"/>
    </row>
    <row r="18" spans="2:27" ht="111" customHeight="1">
      <c r="B18" s="39">
        <v>10</v>
      </c>
      <c r="C18" s="44" t="s">
        <v>32</v>
      </c>
      <c r="D18" s="41">
        <v>220581</v>
      </c>
      <c r="E18" s="42" t="s">
        <v>69</v>
      </c>
      <c r="F18" s="43" t="s">
        <v>86</v>
      </c>
      <c r="G18" s="43" t="s">
        <v>71</v>
      </c>
      <c r="H18" s="43" t="s">
        <v>87</v>
      </c>
      <c r="I18" s="43" t="s">
        <v>37</v>
      </c>
      <c r="J18" s="43" t="s">
        <v>47</v>
      </c>
      <c r="K18" s="43">
        <v>2018</v>
      </c>
      <c r="L18" s="43">
        <v>2</v>
      </c>
      <c r="M18" s="43" t="s">
        <v>88</v>
      </c>
      <c r="N18" s="43" t="s">
        <v>49</v>
      </c>
      <c r="O18" s="53">
        <v>43313</v>
      </c>
      <c r="P18" s="53">
        <v>43738</v>
      </c>
      <c r="Q18" s="43" t="s">
        <v>89</v>
      </c>
      <c r="R18" s="43" t="s">
        <v>90</v>
      </c>
      <c r="S18" s="41" t="s">
        <v>91</v>
      </c>
      <c r="T18" s="43" t="s">
        <v>76</v>
      </c>
      <c r="U18" s="57">
        <f t="shared" si="1"/>
        <v>2000</v>
      </c>
      <c r="V18" s="58">
        <v>2000</v>
      </c>
      <c r="W18" s="43"/>
      <c r="X18" s="43"/>
      <c r="Y18" s="43"/>
      <c r="Z18" s="58"/>
      <c r="AA18" s="58"/>
    </row>
    <row r="19" spans="2:27" ht="85.5" customHeight="1">
      <c r="B19" s="39">
        <v>11</v>
      </c>
      <c r="C19" s="44" t="s">
        <v>32</v>
      </c>
      <c r="D19" s="41">
        <v>220581</v>
      </c>
      <c r="E19" s="43" t="s">
        <v>92</v>
      </c>
      <c r="F19" s="43" t="s">
        <v>93</v>
      </c>
      <c r="G19" s="43" t="s">
        <v>71</v>
      </c>
      <c r="H19" s="43" t="s">
        <v>80</v>
      </c>
      <c r="I19" s="43" t="s">
        <v>37</v>
      </c>
      <c r="J19" s="43" t="s">
        <v>38</v>
      </c>
      <c r="K19" s="43">
        <v>2018</v>
      </c>
      <c r="L19" s="43">
        <v>2</v>
      </c>
      <c r="M19" s="52" t="s">
        <v>94</v>
      </c>
      <c r="N19" s="43" t="s">
        <v>49</v>
      </c>
      <c r="O19" s="55">
        <v>43405</v>
      </c>
      <c r="P19" s="55">
        <v>43617</v>
      </c>
      <c r="Q19" s="43" t="s">
        <v>95</v>
      </c>
      <c r="R19" s="43" t="s">
        <v>96</v>
      </c>
      <c r="S19" s="42" t="s">
        <v>97</v>
      </c>
      <c r="T19" s="43" t="s">
        <v>98</v>
      </c>
      <c r="U19" s="57">
        <f t="shared" si="1"/>
        <v>5750</v>
      </c>
      <c r="V19" s="58">
        <v>5750</v>
      </c>
      <c r="W19" s="43"/>
      <c r="X19" s="43"/>
      <c r="Y19" s="43"/>
      <c r="Z19" s="43"/>
      <c r="AA19" s="43"/>
    </row>
    <row r="20" spans="2:27" ht="85.5" customHeight="1">
      <c r="B20" s="39">
        <v>12</v>
      </c>
      <c r="C20" s="45" t="s">
        <v>32</v>
      </c>
      <c r="D20" s="46">
        <v>220581</v>
      </c>
      <c r="E20" s="47" t="s">
        <v>69</v>
      </c>
      <c r="F20" s="48" t="s">
        <v>99</v>
      </c>
      <c r="G20" s="49" t="s">
        <v>71</v>
      </c>
      <c r="H20" s="49"/>
      <c r="I20" s="49" t="s">
        <v>37</v>
      </c>
      <c r="J20" s="49" t="s">
        <v>47</v>
      </c>
      <c r="K20" s="49">
        <v>2018</v>
      </c>
      <c r="L20" s="49">
        <v>1</v>
      </c>
      <c r="M20" s="48" t="s">
        <v>100</v>
      </c>
      <c r="N20" s="49" t="s">
        <v>49</v>
      </c>
      <c r="O20" s="56">
        <v>43394</v>
      </c>
      <c r="P20" s="56">
        <v>43424</v>
      </c>
      <c r="Q20" s="48" t="s">
        <v>69</v>
      </c>
      <c r="R20" s="47" t="s">
        <v>74</v>
      </c>
      <c r="S20" s="47" t="s">
        <v>75</v>
      </c>
      <c r="T20" s="49" t="s">
        <v>76</v>
      </c>
      <c r="U20" s="57">
        <f t="shared" si="1"/>
        <v>1900</v>
      </c>
      <c r="V20" s="58">
        <v>1900</v>
      </c>
      <c r="W20" s="34"/>
      <c r="X20" s="49"/>
      <c r="Y20" s="49"/>
      <c r="Z20" s="49"/>
      <c r="AA20" s="49"/>
    </row>
    <row r="21" spans="2:27" ht="85.5" customHeight="1">
      <c r="B21" s="39">
        <v>13</v>
      </c>
      <c r="C21" s="45" t="s">
        <v>32</v>
      </c>
      <c r="D21" s="46">
        <v>220581</v>
      </c>
      <c r="E21" s="47" t="s">
        <v>69</v>
      </c>
      <c r="F21" s="48" t="s">
        <v>101</v>
      </c>
      <c r="G21" s="49" t="s">
        <v>71</v>
      </c>
      <c r="H21" s="49"/>
      <c r="I21" s="49" t="s">
        <v>37</v>
      </c>
      <c r="J21" s="49" t="s">
        <v>47</v>
      </c>
      <c r="K21" s="49">
        <v>2018</v>
      </c>
      <c r="L21" s="49">
        <v>1</v>
      </c>
      <c r="M21" s="48"/>
      <c r="N21" s="49" t="s">
        <v>49</v>
      </c>
      <c r="O21" s="56">
        <v>43325</v>
      </c>
      <c r="P21" s="56">
        <v>43386</v>
      </c>
      <c r="Q21" s="48" t="s">
        <v>69</v>
      </c>
      <c r="R21" s="47" t="s">
        <v>74</v>
      </c>
      <c r="S21" s="47" t="s">
        <v>75</v>
      </c>
      <c r="T21" s="49" t="s">
        <v>76</v>
      </c>
      <c r="U21" s="57">
        <f t="shared" si="1"/>
        <v>650</v>
      </c>
      <c r="V21" s="58">
        <v>650</v>
      </c>
      <c r="W21" s="34"/>
      <c r="X21" s="49"/>
      <c r="Y21" s="49"/>
      <c r="Z21" s="49"/>
      <c r="AA21" s="49"/>
    </row>
    <row r="22" spans="2:27" ht="23.25" customHeight="1"/>
    <row r="23" spans="2:27" ht="23.25" customHeight="1"/>
  </sheetData>
  <mergeCells count="31">
    <mergeCell ref="X6:X7"/>
    <mergeCell ref="Y6:Y7"/>
    <mergeCell ref="Z5:Z7"/>
    <mergeCell ref="AA5:AA7"/>
    <mergeCell ref="B1:C2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B3:AA3"/>
    <mergeCell ref="B4:C4"/>
    <mergeCell ref="E5:T5"/>
    <mergeCell ref="U5:Y5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22" type="noConversion"/>
  <dataValidations count="6">
    <dataValidation type="list" allowBlank="1" showInputMessage="1" showErrorMessage="1" sqref="G18:H18 G19:H19 G9:H13 G14:H15 G16:H17 G20:H21">
      <formula1>INDIRECT("db!$D$3:$D$76")</formula1>
    </dataValidation>
    <dataValidation type="list" allowBlank="1" showInputMessage="1" showErrorMessage="1" sqref="I18 I19 I9:I13 I14:I15 I16:I17 I20:I21">
      <formula1>"有收益,无收益"</formula1>
    </dataValidation>
    <dataValidation type="list" allowBlank="1" showInputMessage="1" showErrorMessage="1" sqref="J18 J19 J9:J13 J14:J15 J16:J17 J20:J21">
      <formula1>"未开工,在建,竣工后改扩建"</formula1>
    </dataValidation>
    <dataValidation type="list" allowBlank="1" showInputMessage="1" showErrorMessage="1" sqref="N18 N19 N9:N13 N14:N15 N16:N17 N20:N21">
      <formula1>"中央,省级,市级,县级"</formula1>
    </dataValidation>
    <dataValidation type="date" allowBlank="1" showInputMessage="1" showErrorMessage="1" sqref="O18:P18 O19:P19 O12:P13 O14:P15 O16:P17 O20:P21">
      <formula1>18172</formula1>
      <formula2>54789</formula2>
    </dataValidation>
    <dataValidation type="list" allowBlank="1" showInputMessage="1" showErrorMessage="1" sqref="T18 T19 T9:T13 T14:T15 T16:T17 T20:T21">
      <formula1>INDIRECT("db!$D$86:$D$167")</formula1>
    </dataValidation>
  </dataValidations>
  <printOptions horizontalCentered="1"/>
  <pageMargins left="0.27500000000000002" right="0.27500000000000002" top="0.35416666666666702" bottom="0.35416666666666702" header="0.31458333333333299" footer="0.3145833333333329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view="pageBreakPreview" topLeftCell="H7" zoomScaleNormal="90" zoomScaleSheetLayoutView="100" workbookViewId="0">
      <selection activeCell="W10" sqref="W10"/>
    </sheetView>
  </sheetViews>
  <sheetFormatPr defaultColWidth="9" defaultRowHeight="13.5"/>
  <cols>
    <col min="1" max="1" width="9" style="21" hidden="1" customWidth="1"/>
    <col min="2" max="2" width="7.125" style="22" customWidth="1"/>
    <col min="3" max="4" width="6.625" customWidth="1"/>
    <col min="5" max="5" width="6.625" style="23" customWidth="1"/>
    <col min="6" max="6" width="13.625" style="23" customWidth="1"/>
    <col min="7" max="8" width="10.375" style="23" customWidth="1"/>
    <col min="9" max="14" width="6.625" style="23" customWidth="1"/>
    <col min="15" max="15" width="12.875" style="23" customWidth="1"/>
    <col min="16" max="16" width="16" style="23" customWidth="1"/>
    <col min="17" max="19" width="6.625" style="23" customWidth="1"/>
    <col min="20" max="20" width="10.5" style="23" customWidth="1"/>
    <col min="21" max="26" width="6.625" style="23" customWidth="1"/>
    <col min="27" max="27" width="7.5" customWidth="1"/>
  </cols>
  <sheetData>
    <row r="1" spans="1:27">
      <c r="B1" s="80" t="s">
        <v>102</v>
      </c>
      <c r="C1" s="80"/>
    </row>
    <row r="2" spans="1:27">
      <c r="B2" s="80"/>
      <c r="C2" s="80"/>
    </row>
    <row r="3" spans="1:27" ht="57.75" customHeight="1">
      <c r="B3" s="61" t="s">
        <v>103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51" customHeight="1">
      <c r="B4" s="62"/>
      <c r="C4" s="62"/>
      <c r="AA4" s="36" t="s">
        <v>2</v>
      </c>
    </row>
    <row r="5" spans="1:27" s="19" customFormat="1" ht="51.75" customHeight="1">
      <c r="A5" s="24"/>
      <c r="B5" s="67" t="s">
        <v>3</v>
      </c>
      <c r="C5" s="70" t="s">
        <v>4</v>
      </c>
      <c r="D5" s="70" t="s">
        <v>5</v>
      </c>
      <c r="E5" s="63" t="s">
        <v>6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3" t="s">
        <v>7</v>
      </c>
      <c r="V5" s="64"/>
      <c r="W5" s="64"/>
      <c r="X5" s="64"/>
      <c r="Y5" s="81"/>
      <c r="Z5" s="73" t="s">
        <v>8</v>
      </c>
      <c r="AA5" s="65" t="s">
        <v>9</v>
      </c>
    </row>
    <row r="6" spans="1:27" s="20" customFormat="1" ht="57.75" customHeight="1">
      <c r="A6" s="26"/>
      <c r="B6" s="68"/>
      <c r="C6" s="71"/>
      <c r="D6" s="71"/>
      <c r="E6" s="70" t="s">
        <v>10</v>
      </c>
      <c r="F6" s="70" t="s">
        <v>11</v>
      </c>
      <c r="G6" s="70" t="s">
        <v>12</v>
      </c>
      <c r="H6" s="70" t="s">
        <v>13</v>
      </c>
      <c r="I6" s="70" t="s">
        <v>14</v>
      </c>
      <c r="J6" s="70" t="s">
        <v>15</v>
      </c>
      <c r="K6" s="70" t="s">
        <v>16</v>
      </c>
      <c r="L6" s="70" t="s">
        <v>17</v>
      </c>
      <c r="M6" s="70" t="s">
        <v>18</v>
      </c>
      <c r="N6" s="70" t="s">
        <v>19</v>
      </c>
      <c r="O6" s="70" t="s">
        <v>20</v>
      </c>
      <c r="P6" s="70" t="s">
        <v>21</v>
      </c>
      <c r="Q6" s="70" t="s">
        <v>22</v>
      </c>
      <c r="R6" s="70" t="s">
        <v>23</v>
      </c>
      <c r="S6" s="70" t="s">
        <v>24</v>
      </c>
      <c r="T6" s="70" t="s">
        <v>25</v>
      </c>
      <c r="U6" s="73" t="s">
        <v>26</v>
      </c>
      <c r="V6" s="75" t="s">
        <v>104</v>
      </c>
      <c r="W6" s="73" t="s">
        <v>28</v>
      </c>
      <c r="X6" s="73" t="s">
        <v>29</v>
      </c>
      <c r="Y6" s="73" t="s">
        <v>30</v>
      </c>
      <c r="Z6" s="77"/>
      <c r="AA6" s="78"/>
    </row>
    <row r="7" spans="1:27" s="20" customFormat="1" ht="92.25" customHeight="1">
      <c r="A7" s="26"/>
      <c r="B7" s="69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4"/>
      <c r="V7" s="76"/>
      <c r="W7" s="74"/>
      <c r="X7" s="74"/>
      <c r="Y7" s="74"/>
      <c r="Z7" s="74"/>
      <c r="AA7" s="79"/>
    </row>
    <row r="8" spans="1:27" s="20" customFormat="1" ht="24.6" customHeight="1">
      <c r="A8" s="26"/>
      <c r="B8" s="27" t="s">
        <v>26</v>
      </c>
      <c r="C8" s="28" t="s">
        <v>31</v>
      </c>
      <c r="D8" s="28" t="s">
        <v>31</v>
      </c>
      <c r="E8" s="28" t="s">
        <v>31</v>
      </c>
      <c r="F8" s="28" t="s">
        <v>31</v>
      </c>
      <c r="G8" s="28" t="s">
        <v>31</v>
      </c>
      <c r="H8" s="28" t="s">
        <v>31</v>
      </c>
      <c r="I8" s="28" t="s">
        <v>31</v>
      </c>
      <c r="J8" s="28" t="s">
        <v>31</v>
      </c>
      <c r="K8" s="28" t="s">
        <v>31</v>
      </c>
      <c r="L8" s="28" t="s">
        <v>31</v>
      </c>
      <c r="M8" s="28" t="s">
        <v>31</v>
      </c>
      <c r="N8" s="28" t="s">
        <v>31</v>
      </c>
      <c r="O8" s="28" t="s">
        <v>31</v>
      </c>
      <c r="P8" s="28" t="s">
        <v>31</v>
      </c>
      <c r="Q8" s="28" t="s">
        <v>31</v>
      </c>
      <c r="R8" s="28" t="s">
        <v>31</v>
      </c>
      <c r="S8" s="28" t="s">
        <v>31</v>
      </c>
      <c r="T8" s="28" t="s">
        <v>31</v>
      </c>
      <c r="U8" s="28">
        <f t="shared" ref="U8:Z8" si="0">SUM(U9:U10)</f>
        <v>50000</v>
      </c>
      <c r="V8" s="28">
        <f t="shared" si="0"/>
        <v>50000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5" t="s">
        <v>31</v>
      </c>
    </row>
    <row r="9" spans="1:27" ht="69" customHeight="1">
      <c r="A9"/>
      <c r="B9" s="29">
        <v>1</v>
      </c>
      <c r="C9" s="30" t="s">
        <v>32</v>
      </c>
      <c r="D9" s="31">
        <v>220581</v>
      </c>
      <c r="E9" s="30" t="s">
        <v>105</v>
      </c>
      <c r="F9" s="32" t="s">
        <v>106</v>
      </c>
      <c r="G9" s="33" t="s">
        <v>107</v>
      </c>
      <c r="H9" s="30" t="s">
        <v>107</v>
      </c>
      <c r="I9" s="30" t="s">
        <v>108</v>
      </c>
      <c r="J9" s="30" t="s">
        <v>38</v>
      </c>
      <c r="K9" s="30">
        <v>2019</v>
      </c>
      <c r="L9" s="30">
        <v>1</v>
      </c>
      <c r="M9" s="30"/>
      <c r="N9" s="30" t="s">
        <v>49</v>
      </c>
      <c r="O9" s="30"/>
      <c r="P9" s="30"/>
      <c r="Q9" s="30" t="s">
        <v>105</v>
      </c>
      <c r="R9" s="30" t="s">
        <v>109</v>
      </c>
      <c r="S9" s="31" t="s">
        <v>110</v>
      </c>
      <c r="T9" s="30" t="s">
        <v>111</v>
      </c>
      <c r="U9" s="30">
        <f>SUM(V9:Y9)</f>
        <v>8000</v>
      </c>
      <c r="V9" s="34">
        <v>8000</v>
      </c>
      <c r="W9" s="35"/>
      <c r="X9" s="30"/>
      <c r="Y9" s="30"/>
      <c r="Z9" s="30"/>
      <c r="AA9" s="30"/>
    </row>
    <row r="10" spans="1:27" ht="69" customHeight="1">
      <c r="A10"/>
      <c r="B10" s="29">
        <v>2</v>
      </c>
      <c r="C10" s="30" t="s">
        <v>32</v>
      </c>
      <c r="D10" s="31">
        <v>220581</v>
      </c>
      <c r="E10" s="30" t="s">
        <v>105</v>
      </c>
      <c r="F10" s="33" t="s">
        <v>112</v>
      </c>
      <c r="G10" s="33" t="s">
        <v>107</v>
      </c>
      <c r="H10" s="30" t="s">
        <v>107</v>
      </c>
      <c r="I10" s="30" t="s">
        <v>108</v>
      </c>
      <c r="J10" s="30" t="s">
        <v>38</v>
      </c>
      <c r="K10" s="30">
        <v>2019</v>
      </c>
      <c r="L10" s="30">
        <v>1</v>
      </c>
      <c r="M10" s="30"/>
      <c r="N10" s="30" t="s">
        <v>49</v>
      </c>
      <c r="O10" s="30"/>
      <c r="P10" s="30"/>
      <c r="Q10" s="30" t="s">
        <v>105</v>
      </c>
      <c r="R10" s="30" t="s">
        <v>109</v>
      </c>
      <c r="S10" s="31" t="s">
        <v>110</v>
      </c>
      <c r="T10" s="30" t="s">
        <v>113</v>
      </c>
      <c r="U10" s="30">
        <f>SUM(V10:Y10)</f>
        <v>42000</v>
      </c>
      <c r="V10" s="34">
        <v>42000</v>
      </c>
      <c r="W10" s="35"/>
      <c r="X10" s="30"/>
      <c r="Y10" s="30"/>
      <c r="Z10" s="30"/>
      <c r="AA10" s="30"/>
    </row>
    <row r="11" spans="1:27">
      <c r="A11"/>
      <c r="B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7">
      <c r="A12"/>
      <c r="B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7">
      <c r="A13"/>
      <c r="B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7">
      <c r="A14"/>
      <c r="B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7">
      <c r="A15"/>
      <c r="B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>
      <c r="A16"/>
      <c r="B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</sheetData>
  <mergeCells count="31">
    <mergeCell ref="X6:X7"/>
    <mergeCell ref="Y6:Y7"/>
    <mergeCell ref="Z5:Z7"/>
    <mergeCell ref="AA5:AA7"/>
    <mergeCell ref="B1:C2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B3:AA3"/>
    <mergeCell ref="B4:C4"/>
    <mergeCell ref="E5:T5"/>
    <mergeCell ref="U5:Y5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22" type="noConversion"/>
  <dataValidations count="6">
    <dataValidation type="list" allowBlank="1" showInputMessage="1" showErrorMessage="1" sqref="I9:I10">
      <formula1>"有收益,无收益"</formula1>
    </dataValidation>
    <dataValidation type="list" allowBlank="1" showInputMessage="1" showErrorMessage="1" sqref="J9:J10">
      <formula1>"未开工,在建,竣工后改扩建"</formula1>
    </dataValidation>
    <dataValidation type="list" allowBlank="1" showInputMessage="1" showErrorMessage="1" sqref="N9:N10">
      <formula1>"中央,省级,市级,县级"</formula1>
    </dataValidation>
    <dataValidation type="list" allowBlank="1" showInputMessage="1" showErrorMessage="1" sqref="T9:T10">
      <formula1>INDIRECT("db!$D$86:$D$167")</formula1>
    </dataValidation>
    <dataValidation type="date" allowBlank="1" showInputMessage="1" showErrorMessage="1" sqref="O9:P10">
      <formula1>18172</formula1>
      <formula2>54789</formula2>
    </dataValidation>
    <dataValidation type="list" allowBlank="1" showInputMessage="1" showErrorMessage="1" sqref="F9:H10">
      <formula1>INDIRECT("db!$D$3:$D$76")</formula1>
    </dataValidation>
  </dataValidations>
  <printOptions horizontalCentered="1"/>
  <pageMargins left="0.196527777777778" right="0.27500000000000002" top="0.74791666666666701" bottom="0.74791666666666701" header="0.31458333333333299" footer="0.31458333333333299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242"/>
  <sheetViews>
    <sheetView workbookViewId="0">
      <selection activeCell="H175" sqref="H175"/>
    </sheetView>
  </sheetViews>
  <sheetFormatPr defaultColWidth="9" defaultRowHeight="13.5"/>
  <cols>
    <col min="10" max="11" width="9" style="2"/>
    <col min="12" max="12" width="9" style="3"/>
    <col min="13" max="13" width="54.5" customWidth="1"/>
  </cols>
  <sheetData>
    <row r="2" spans="4:13" ht="63" customHeight="1">
      <c r="D2" t="s">
        <v>114</v>
      </c>
    </row>
    <row r="3" spans="4:13" ht="22.5">
      <c r="D3" s="4" t="s">
        <v>115</v>
      </c>
      <c r="J3" s="7"/>
      <c r="K3" s="7"/>
      <c r="L3" s="7"/>
      <c r="M3" s="8"/>
    </row>
    <row r="4" spans="4:13" ht="22.5">
      <c r="D4" s="4" t="s">
        <v>35</v>
      </c>
      <c r="J4" s="7"/>
      <c r="K4" s="7"/>
      <c r="L4" s="7"/>
      <c r="M4" s="8"/>
    </row>
    <row r="5" spans="4:13" ht="22.5">
      <c r="D5" s="4" t="s">
        <v>116</v>
      </c>
      <c r="J5" s="7"/>
      <c r="K5" s="7"/>
      <c r="L5" s="7"/>
      <c r="M5" s="8"/>
    </row>
    <row r="6" spans="4:13" ht="22.5">
      <c r="D6" s="4" t="s">
        <v>117</v>
      </c>
      <c r="J6" s="7"/>
      <c r="K6" s="7"/>
      <c r="L6" s="7"/>
      <c r="M6" s="8"/>
    </row>
    <row r="7" spans="4:13" ht="22.5">
      <c r="D7" s="4" t="s">
        <v>36</v>
      </c>
      <c r="J7" s="7"/>
      <c r="K7" s="7"/>
      <c r="L7" s="7"/>
      <c r="M7" s="8"/>
    </row>
    <row r="8" spans="4:13" s="1" customFormat="1" ht="22.5">
      <c r="D8" s="5" t="s">
        <v>54</v>
      </c>
      <c r="J8" s="9"/>
      <c r="K8" s="9"/>
      <c r="L8" s="9"/>
      <c r="M8" s="10"/>
    </row>
    <row r="9" spans="4:13" s="1" customFormat="1" ht="22.5">
      <c r="D9" s="5" t="s">
        <v>118</v>
      </c>
      <c r="J9" s="9"/>
      <c r="K9" s="9"/>
      <c r="L9" s="9"/>
      <c r="M9" s="10"/>
    </row>
    <row r="10" spans="4:13" ht="22.5">
      <c r="D10" s="4" t="s">
        <v>119</v>
      </c>
      <c r="J10" s="7"/>
      <c r="K10" s="7"/>
      <c r="L10" s="7"/>
      <c r="M10" s="8"/>
    </row>
    <row r="11" spans="4:13" ht="22.5">
      <c r="D11" s="4" t="s">
        <v>71</v>
      </c>
      <c r="J11" s="7"/>
      <c r="K11" s="7"/>
      <c r="L11" s="7"/>
      <c r="M11" s="8"/>
    </row>
    <row r="12" spans="4:13" ht="22.5">
      <c r="D12" s="4" t="s">
        <v>120</v>
      </c>
      <c r="J12" s="7"/>
      <c r="K12" s="7"/>
      <c r="L12" s="7"/>
      <c r="M12" s="8"/>
    </row>
    <row r="13" spans="4:13" ht="22.5">
      <c r="D13" s="4" t="s">
        <v>72</v>
      </c>
      <c r="J13" s="7"/>
      <c r="K13" s="7"/>
      <c r="L13" s="7"/>
      <c r="M13" s="8"/>
    </row>
    <row r="14" spans="4:13" ht="22.5">
      <c r="D14" s="4" t="s">
        <v>87</v>
      </c>
      <c r="J14" s="11"/>
      <c r="K14" s="11"/>
      <c r="L14" s="7"/>
      <c r="M14" s="12"/>
    </row>
    <row r="15" spans="4:13" ht="22.5">
      <c r="D15" s="4" t="s">
        <v>45</v>
      </c>
      <c r="J15" s="7"/>
      <c r="K15" s="7"/>
      <c r="L15" s="7"/>
      <c r="M15" s="8"/>
    </row>
    <row r="16" spans="4:13" ht="22.5">
      <c r="D16" s="4" t="s">
        <v>121</v>
      </c>
      <c r="J16" s="7"/>
      <c r="K16" s="7"/>
      <c r="L16" s="7"/>
      <c r="M16" s="13"/>
    </row>
    <row r="17" spans="4:13" ht="22.5">
      <c r="D17" s="4" t="s">
        <v>122</v>
      </c>
      <c r="J17" s="7"/>
      <c r="K17" s="7"/>
      <c r="L17" s="7"/>
      <c r="M17" s="12"/>
    </row>
    <row r="18" spans="4:13" ht="22.5">
      <c r="D18" s="4" t="s">
        <v>123</v>
      </c>
      <c r="J18" s="14"/>
      <c r="K18" s="11"/>
      <c r="L18" s="7"/>
      <c r="M18" s="13"/>
    </row>
    <row r="19" spans="4:13" ht="22.5">
      <c r="D19" s="4" t="s">
        <v>124</v>
      </c>
    </row>
    <row r="20" spans="4:13" ht="22.5">
      <c r="D20" s="4" t="s">
        <v>46</v>
      </c>
    </row>
    <row r="21" spans="4:13" ht="22.5">
      <c r="D21" s="4" t="s">
        <v>125</v>
      </c>
      <c r="L21" s="7"/>
      <c r="M21" s="8"/>
    </row>
    <row r="22" spans="4:13" ht="22.5">
      <c r="D22" s="4" t="s">
        <v>126</v>
      </c>
      <c r="L22" s="7"/>
      <c r="M22" s="8"/>
    </row>
    <row r="23" spans="4:13" ht="22.5">
      <c r="D23" s="4" t="s">
        <v>127</v>
      </c>
      <c r="L23" s="7"/>
      <c r="M23" s="8"/>
    </row>
    <row r="24" spans="4:13" ht="22.5">
      <c r="D24" s="4" t="s">
        <v>128</v>
      </c>
      <c r="L24" s="7"/>
      <c r="M24" s="8"/>
    </row>
    <row r="25" spans="4:13" ht="22.5">
      <c r="D25" s="4" t="s">
        <v>129</v>
      </c>
      <c r="L25" s="7"/>
      <c r="M25" s="8"/>
    </row>
    <row r="26" spans="4:13" s="1" customFormat="1" ht="22.5">
      <c r="D26" s="5" t="s">
        <v>130</v>
      </c>
      <c r="J26" s="15"/>
      <c r="K26" s="15"/>
      <c r="L26" s="16"/>
      <c r="M26" s="17"/>
    </row>
    <row r="27" spans="4:13" ht="22.5">
      <c r="D27" s="4" t="s">
        <v>80</v>
      </c>
    </row>
    <row r="28" spans="4:13" ht="22.5">
      <c r="D28" s="6" t="s">
        <v>131</v>
      </c>
    </row>
    <row r="29" spans="4:13" ht="22.5">
      <c r="D29" s="4" t="s">
        <v>132</v>
      </c>
    </row>
    <row r="30" spans="4:13" ht="22.5">
      <c r="D30" s="4" t="s">
        <v>133</v>
      </c>
    </row>
    <row r="31" spans="4:13" ht="22.5">
      <c r="D31" s="4" t="s">
        <v>134</v>
      </c>
    </row>
    <row r="32" spans="4:13" ht="22.5">
      <c r="D32" s="4" t="s">
        <v>135</v>
      </c>
    </row>
    <row r="33" spans="4:12" ht="22.5">
      <c r="D33" s="4" t="s">
        <v>107</v>
      </c>
    </row>
    <row r="34" spans="4:12" ht="22.5">
      <c r="D34" s="4" t="s">
        <v>136</v>
      </c>
    </row>
    <row r="35" spans="4:12" ht="22.5">
      <c r="D35" s="4" t="s">
        <v>83</v>
      </c>
    </row>
    <row r="36" spans="4:12" ht="22.5">
      <c r="D36" s="4" t="s">
        <v>137</v>
      </c>
    </row>
    <row r="37" spans="4:12" ht="22.5">
      <c r="D37" s="4" t="s">
        <v>84</v>
      </c>
    </row>
    <row r="38" spans="4:12" ht="22.5">
      <c r="D38" s="4" t="s">
        <v>138</v>
      </c>
    </row>
    <row r="39" spans="4:12" ht="22.5">
      <c r="D39" s="4" t="s">
        <v>139</v>
      </c>
    </row>
    <row r="40" spans="4:12" ht="22.5">
      <c r="D40" s="4" t="s">
        <v>140</v>
      </c>
    </row>
    <row r="41" spans="4:12" ht="22.5">
      <c r="D41" s="4" t="s">
        <v>141</v>
      </c>
    </row>
    <row r="42" spans="4:12" ht="22.5">
      <c r="D42" s="4" t="s">
        <v>142</v>
      </c>
    </row>
    <row r="43" spans="4:12" ht="22.5">
      <c r="D43" s="4" t="s">
        <v>143</v>
      </c>
    </row>
    <row r="44" spans="4:12" ht="22.5">
      <c r="D44" s="4" t="s">
        <v>144</v>
      </c>
    </row>
    <row r="45" spans="4:12" ht="22.5">
      <c r="D45" s="4" t="s">
        <v>145</v>
      </c>
    </row>
    <row r="46" spans="4:12" ht="22.5">
      <c r="D46" s="4" t="s">
        <v>146</v>
      </c>
    </row>
    <row r="47" spans="4:12" ht="22.5">
      <c r="D47" s="4" t="s">
        <v>147</v>
      </c>
    </row>
    <row r="48" spans="4:12" s="1" customFormat="1" ht="22.5">
      <c r="D48" s="5" t="s">
        <v>148</v>
      </c>
      <c r="J48" s="15"/>
      <c r="K48" s="15"/>
      <c r="L48" s="18"/>
    </row>
    <row r="49" spans="4:12" s="1" customFormat="1" ht="22.5">
      <c r="D49" s="5" t="s">
        <v>149</v>
      </c>
      <c r="J49" s="15"/>
      <c r="K49" s="15"/>
      <c r="L49" s="18"/>
    </row>
    <row r="50" spans="4:12" ht="22.5">
      <c r="D50" s="4" t="s">
        <v>150</v>
      </c>
    </row>
    <row r="51" spans="4:12" ht="22.5">
      <c r="D51" s="4" t="s">
        <v>151</v>
      </c>
    </row>
    <row r="52" spans="4:12" ht="22.5">
      <c r="D52" s="4" t="s">
        <v>63</v>
      </c>
    </row>
    <row r="53" spans="4:12" ht="22.5">
      <c r="D53" s="4" t="s">
        <v>152</v>
      </c>
    </row>
    <row r="54" spans="4:12" ht="22.5">
      <c r="D54" s="4" t="s">
        <v>153</v>
      </c>
    </row>
    <row r="55" spans="4:12" ht="22.5">
      <c r="D55" s="4" t="s">
        <v>64</v>
      </c>
    </row>
    <row r="56" spans="4:12" ht="22.5">
      <c r="D56" s="4" t="s">
        <v>154</v>
      </c>
    </row>
    <row r="57" spans="4:12" ht="22.5">
      <c r="D57" s="4" t="s">
        <v>155</v>
      </c>
    </row>
    <row r="58" spans="4:12" ht="22.5">
      <c r="D58" s="4" t="s">
        <v>156</v>
      </c>
    </row>
    <row r="59" spans="4:12" ht="22.5">
      <c r="D59" s="4" t="s">
        <v>157</v>
      </c>
    </row>
    <row r="60" spans="4:12" ht="22.5">
      <c r="D60" s="4" t="s">
        <v>158</v>
      </c>
    </row>
    <row r="61" spans="4:12" ht="22.5">
      <c r="D61" s="4" t="s">
        <v>159</v>
      </c>
    </row>
    <row r="62" spans="4:12" ht="22.5">
      <c r="D62" s="4" t="s">
        <v>160</v>
      </c>
    </row>
    <row r="63" spans="4:12" ht="22.5">
      <c r="D63" s="4" t="s">
        <v>161</v>
      </c>
    </row>
    <row r="64" spans="4:12" ht="22.5">
      <c r="D64" s="4" t="s">
        <v>162</v>
      </c>
    </row>
    <row r="65" spans="4:4" ht="22.5">
      <c r="D65" s="4" t="s">
        <v>163</v>
      </c>
    </row>
    <row r="66" spans="4:4" ht="22.5">
      <c r="D66" s="4" t="s">
        <v>164</v>
      </c>
    </row>
    <row r="67" spans="4:4" ht="22.5">
      <c r="D67" s="4" t="s">
        <v>165</v>
      </c>
    </row>
    <row r="68" spans="4:4" ht="22.5">
      <c r="D68" s="4" t="s">
        <v>166</v>
      </c>
    </row>
    <row r="69" spans="4:4" ht="22.5">
      <c r="D69" s="4" t="s">
        <v>167</v>
      </c>
    </row>
    <row r="70" spans="4:4" ht="22.5">
      <c r="D70" s="4" t="s">
        <v>168</v>
      </c>
    </row>
    <row r="71" spans="4:4" ht="22.5">
      <c r="D71" s="4" t="s">
        <v>169</v>
      </c>
    </row>
    <row r="72" spans="4:4" ht="22.5">
      <c r="D72" s="4" t="s">
        <v>170</v>
      </c>
    </row>
    <row r="73" spans="4:4" ht="22.5">
      <c r="D73" s="4" t="s">
        <v>171</v>
      </c>
    </row>
    <row r="74" spans="4:4" ht="22.5">
      <c r="D74" s="4" t="s">
        <v>172</v>
      </c>
    </row>
    <row r="75" spans="4:4" ht="22.5">
      <c r="D75" s="4" t="s">
        <v>173</v>
      </c>
    </row>
    <row r="76" spans="4:4" ht="22.5">
      <c r="D76" s="5" t="s">
        <v>174</v>
      </c>
    </row>
    <row r="77" spans="4:4" ht="22.5">
      <c r="D77" s="4" t="s">
        <v>175</v>
      </c>
    </row>
    <row r="78" spans="4:4" ht="22.5">
      <c r="D78" s="4" t="s">
        <v>176</v>
      </c>
    </row>
    <row r="79" spans="4:4" ht="22.5">
      <c r="D79" s="4" t="s">
        <v>177</v>
      </c>
    </row>
    <row r="80" spans="4:4" ht="22.5">
      <c r="D80" s="4" t="s">
        <v>178</v>
      </c>
    </row>
    <row r="81" spans="4:13" ht="22.5">
      <c r="D81" s="4" t="s">
        <v>179</v>
      </c>
    </row>
    <row r="82" spans="4:13" ht="22.5">
      <c r="D82" s="4" t="s">
        <v>180</v>
      </c>
    </row>
    <row r="86" spans="4:13" ht="22.5">
      <c r="D86" t="s">
        <v>98</v>
      </c>
      <c r="J86" s="7" t="s">
        <v>181</v>
      </c>
      <c r="K86" s="7"/>
      <c r="L86" s="7" t="str">
        <f>J86&amp;K86</f>
        <v>01</v>
      </c>
      <c r="M86" s="8" t="s">
        <v>182</v>
      </c>
    </row>
    <row r="87" spans="4:13" ht="22.5">
      <c r="D87" t="s">
        <v>183</v>
      </c>
      <c r="J87" s="7" t="s">
        <v>184</v>
      </c>
      <c r="K87" s="7"/>
      <c r="L87" s="7" t="str">
        <f t="shared" ref="L87:L98" si="0">J87&amp;K87</f>
        <v>02</v>
      </c>
      <c r="M87" s="8" t="s">
        <v>185</v>
      </c>
    </row>
    <row r="88" spans="4:13" ht="22.5">
      <c r="D88" t="s">
        <v>186</v>
      </c>
      <c r="J88" s="7" t="s">
        <v>184</v>
      </c>
      <c r="K88" s="7" t="s">
        <v>181</v>
      </c>
      <c r="L88" s="7" t="str">
        <f t="shared" si="0"/>
        <v>0201</v>
      </c>
      <c r="M88" s="8" t="s">
        <v>187</v>
      </c>
    </row>
    <row r="89" spans="4:13" ht="22.5">
      <c r="D89" t="s">
        <v>188</v>
      </c>
      <c r="J89" s="7" t="s">
        <v>184</v>
      </c>
      <c r="K89" s="7" t="s">
        <v>184</v>
      </c>
      <c r="L89" s="7" t="str">
        <f t="shared" si="0"/>
        <v>0202</v>
      </c>
      <c r="M89" s="8" t="s">
        <v>189</v>
      </c>
    </row>
    <row r="90" spans="4:13" ht="22.5">
      <c r="D90" t="s">
        <v>190</v>
      </c>
      <c r="J90" s="7" t="s">
        <v>184</v>
      </c>
      <c r="K90" s="7" t="s">
        <v>191</v>
      </c>
      <c r="L90" s="7" t="str">
        <f t="shared" si="0"/>
        <v>0203</v>
      </c>
      <c r="M90" s="8" t="s">
        <v>192</v>
      </c>
    </row>
    <row r="91" spans="4:13" ht="22.5">
      <c r="D91" t="s">
        <v>193</v>
      </c>
      <c r="J91" s="7" t="s">
        <v>191</v>
      </c>
      <c r="K91" s="7"/>
      <c r="L91" s="7" t="str">
        <f t="shared" si="0"/>
        <v>03</v>
      </c>
      <c r="M91" s="8" t="s">
        <v>194</v>
      </c>
    </row>
    <row r="92" spans="4:13" ht="22.5">
      <c r="D92" t="s">
        <v>195</v>
      </c>
      <c r="J92" s="7" t="s">
        <v>196</v>
      </c>
      <c r="K92" s="7"/>
      <c r="L92" s="7" t="str">
        <f t="shared" si="0"/>
        <v>04</v>
      </c>
      <c r="M92" s="8" t="s">
        <v>197</v>
      </c>
    </row>
    <row r="93" spans="4:13" ht="22.5">
      <c r="D93" t="s">
        <v>198</v>
      </c>
      <c r="J93" s="7" t="s">
        <v>196</v>
      </c>
      <c r="K93" s="7" t="s">
        <v>181</v>
      </c>
      <c r="L93" s="7" t="str">
        <f t="shared" si="0"/>
        <v>0401</v>
      </c>
      <c r="M93" s="8" t="s">
        <v>199</v>
      </c>
    </row>
    <row r="94" spans="4:13" ht="22.5">
      <c r="D94" t="s">
        <v>200</v>
      </c>
      <c r="J94" s="7" t="s">
        <v>196</v>
      </c>
      <c r="K94" s="7" t="s">
        <v>184</v>
      </c>
      <c r="L94" s="7" t="str">
        <f t="shared" si="0"/>
        <v>0402</v>
      </c>
      <c r="M94" s="8" t="s">
        <v>201</v>
      </c>
    </row>
    <row r="95" spans="4:13" ht="22.5">
      <c r="D95" t="s">
        <v>202</v>
      </c>
      <c r="J95" s="11" t="s">
        <v>203</v>
      </c>
      <c r="K95" s="11"/>
      <c r="L95" s="7" t="str">
        <f t="shared" si="0"/>
        <v>05</v>
      </c>
      <c r="M95" s="12" t="s">
        <v>204</v>
      </c>
    </row>
    <row r="96" spans="4:13" ht="22.5">
      <c r="D96" t="s">
        <v>205</v>
      </c>
      <c r="J96" s="7" t="s">
        <v>206</v>
      </c>
      <c r="K96" s="7"/>
      <c r="L96" s="7" t="str">
        <f t="shared" si="0"/>
        <v>09</v>
      </c>
      <c r="M96" s="8" t="s">
        <v>207</v>
      </c>
    </row>
    <row r="97" spans="4:13" ht="22.5">
      <c r="D97" t="s">
        <v>208</v>
      </c>
      <c r="J97" s="7" t="s">
        <v>206</v>
      </c>
      <c r="K97" s="7" t="s">
        <v>181</v>
      </c>
      <c r="L97" s="7" t="str">
        <f t="shared" si="0"/>
        <v>0901</v>
      </c>
      <c r="M97" s="13" t="s">
        <v>209</v>
      </c>
    </row>
    <row r="98" spans="4:13" ht="22.5">
      <c r="D98" t="s">
        <v>210</v>
      </c>
      <c r="J98" s="7"/>
      <c r="K98" s="7"/>
      <c r="L98" s="7" t="str">
        <f t="shared" si="0"/>
        <v/>
      </c>
      <c r="M98" s="12"/>
    </row>
    <row r="99" spans="4:13">
      <c r="D99" t="s">
        <v>211</v>
      </c>
    </row>
    <row r="100" spans="4:13">
      <c r="D100" t="s">
        <v>212</v>
      </c>
    </row>
    <row r="101" spans="4:13">
      <c r="D101" t="s">
        <v>213</v>
      </c>
    </row>
    <row r="102" spans="4:13">
      <c r="D102" t="s">
        <v>214</v>
      </c>
    </row>
    <row r="103" spans="4:13">
      <c r="D103" t="s">
        <v>215</v>
      </c>
    </row>
    <row r="104" spans="4:13">
      <c r="D104" t="s">
        <v>216</v>
      </c>
    </row>
    <row r="105" spans="4:13">
      <c r="D105" t="s">
        <v>217</v>
      </c>
    </row>
    <row r="106" spans="4:13">
      <c r="D106" t="s">
        <v>76</v>
      </c>
    </row>
    <row r="107" spans="4:13">
      <c r="D107" t="s">
        <v>218</v>
      </c>
    </row>
    <row r="108" spans="4:13">
      <c r="D108" t="s">
        <v>219</v>
      </c>
    </row>
    <row r="109" spans="4:13">
      <c r="D109" t="s">
        <v>220</v>
      </c>
    </row>
    <row r="110" spans="4:13">
      <c r="D110" t="s">
        <v>221</v>
      </c>
    </row>
    <row r="111" spans="4:13">
      <c r="D111" t="s">
        <v>222</v>
      </c>
    </row>
    <row r="112" spans="4:13">
      <c r="D112" t="s">
        <v>223</v>
      </c>
    </row>
    <row r="113" spans="4:4">
      <c r="D113" t="s">
        <v>224</v>
      </c>
    </row>
    <row r="114" spans="4:4">
      <c r="D114" t="s">
        <v>225</v>
      </c>
    </row>
    <row r="115" spans="4:4">
      <c r="D115" t="s">
        <v>226</v>
      </c>
    </row>
    <row r="116" spans="4:4">
      <c r="D116" t="s">
        <v>227</v>
      </c>
    </row>
    <row r="117" spans="4:4">
      <c r="D117" t="s">
        <v>228</v>
      </c>
    </row>
    <row r="118" spans="4:4">
      <c r="D118" t="s">
        <v>229</v>
      </c>
    </row>
    <row r="119" spans="4:4">
      <c r="D119" t="s">
        <v>230</v>
      </c>
    </row>
    <row r="120" spans="4:4">
      <c r="D120" t="s">
        <v>231</v>
      </c>
    </row>
    <row r="121" spans="4:4">
      <c r="D121" t="s">
        <v>68</v>
      </c>
    </row>
    <row r="122" spans="4:4">
      <c r="D122" t="s">
        <v>232</v>
      </c>
    </row>
    <row r="123" spans="4:4">
      <c r="D123" t="s">
        <v>233</v>
      </c>
    </row>
    <row r="124" spans="4:4">
      <c r="D124" t="s">
        <v>234</v>
      </c>
    </row>
    <row r="125" spans="4:4">
      <c r="D125" t="s">
        <v>235</v>
      </c>
    </row>
    <row r="126" spans="4:4">
      <c r="D126" t="s">
        <v>236</v>
      </c>
    </row>
    <row r="127" spans="4:4">
      <c r="D127" t="s">
        <v>237</v>
      </c>
    </row>
    <row r="128" spans="4:4">
      <c r="D128" t="s">
        <v>238</v>
      </c>
    </row>
    <row r="129" spans="4:4">
      <c r="D129" t="s">
        <v>239</v>
      </c>
    </row>
    <row r="130" spans="4:4">
      <c r="D130" t="s">
        <v>240</v>
      </c>
    </row>
    <row r="131" spans="4:4">
      <c r="D131" t="s">
        <v>241</v>
      </c>
    </row>
    <row r="132" spans="4:4">
      <c r="D132" t="s">
        <v>242</v>
      </c>
    </row>
    <row r="133" spans="4:4">
      <c r="D133" t="s">
        <v>243</v>
      </c>
    </row>
    <row r="134" spans="4:4">
      <c r="D134" t="s">
        <v>244</v>
      </c>
    </row>
    <row r="135" spans="4:4">
      <c r="D135" t="s">
        <v>245</v>
      </c>
    </row>
    <row r="136" spans="4:4">
      <c r="D136" t="s">
        <v>246</v>
      </c>
    </row>
    <row r="137" spans="4:4">
      <c r="D137" t="s">
        <v>247</v>
      </c>
    </row>
    <row r="138" spans="4:4">
      <c r="D138" t="s">
        <v>248</v>
      </c>
    </row>
    <row r="139" spans="4:4">
      <c r="D139" t="s">
        <v>249</v>
      </c>
    </row>
    <row r="140" spans="4:4">
      <c r="D140" t="s">
        <v>250</v>
      </c>
    </row>
    <row r="141" spans="4:4">
      <c r="D141" t="s">
        <v>251</v>
      </c>
    </row>
    <row r="142" spans="4:4">
      <c r="D142" t="s">
        <v>252</v>
      </c>
    </row>
    <row r="143" spans="4:4">
      <c r="D143" t="s">
        <v>253</v>
      </c>
    </row>
    <row r="144" spans="4:4">
      <c r="D144" t="s">
        <v>254</v>
      </c>
    </row>
    <row r="145" spans="4:4">
      <c r="D145" t="s">
        <v>43</v>
      </c>
    </row>
    <row r="146" spans="4:4">
      <c r="D146" t="s">
        <v>255</v>
      </c>
    </row>
    <row r="147" spans="4:4">
      <c r="D147" t="s">
        <v>256</v>
      </c>
    </row>
    <row r="148" spans="4:4">
      <c r="D148" t="s">
        <v>257</v>
      </c>
    </row>
    <row r="149" spans="4:4">
      <c r="D149" t="s">
        <v>258</v>
      </c>
    </row>
    <row r="150" spans="4:4">
      <c r="D150" t="s">
        <v>259</v>
      </c>
    </row>
    <row r="151" spans="4:4">
      <c r="D151" t="s">
        <v>260</v>
      </c>
    </row>
    <row r="152" spans="4:4">
      <c r="D152" t="s">
        <v>261</v>
      </c>
    </row>
    <row r="153" spans="4:4">
      <c r="D153" t="s">
        <v>262</v>
      </c>
    </row>
    <row r="154" spans="4:4">
      <c r="D154" t="s">
        <v>263</v>
      </c>
    </row>
    <row r="155" spans="4:4">
      <c r="D155" t="s">
        <v>264</v>
      </c>
    </row>
    <row r="156" spans="4:4">
      <c r="D156" t="s">
        <v>265</v>
      </c>
    </row>
    <row r="157" spans="4:4">
      <c r="D157" t="s">
        <v>266</v>
      </c>
    </row>
    <row r="158" spans="4:4">
      <c r="D158" t="s">
        <v>267</v>
      </c>
    </row>
    <row r="159" spans="4:4">
      <c r="D159" t="s">
        <v>268</v>
      </c>
    </row>
    <row r="160" spans="4:4">
      <c r="D160" t="s">
        <v>269</v>
      </c>
    </row>
    <row r="161" spans="4:4">
      <c r="D161" t="s">
        <v>270</v>
      </c>
    </row>
    <row r="162" spans="4:4">
      <c r="D162" t="s">
        <v>271</v>
      </c>
    </row>
    <row r="163" spans="4:4">
      <c r="D163" t="s">
        <v>272</v>
      </c>
    </row>
    <row r="164" spans="4:4">
      <c r="D164" t="s">
        <v>273</v>
      </c>
    </row>
    <row r="165" spans="4:4">
      <c r="D165" t="s">
        <v>274</v>
      </c>
    </row>
    <row r="166" spans="4:4">
      <c r="D166" t="s">
        <v>275</v>
      </c>
    </row>
    <row r="167" spans="4:4">
      <c r="D167" t="s">
        <v>180</v>
      </c>
    </row>
    <row r="170" spans="4:4" ht="22.5">
      <c r="D170" s="4" t="s">
        <v>115</v>
      </c>
    </row>
    <row r="171" spans="4:4" ht="22.5">
      <c r="D171" s="4" t="s">
        <v>119</v>
      </c>
    </row>
    <row r="172" spans="4:4" ht="22.5">
      <c r="D172" s="4" t="s">
        <v>71</v>
      </c>
    </row>
    <row r="173" spans="4:4" ht="22.5">
      <c r="D173" s="4" t="s">
        <v>120</v>
      </c>
    </row>
    <row r="174" spans="4:4" ht="22.5">
      <c r="D174" s="4" t="s">
        <v>72</v>
      </c>
    </row>
    <row r="175" spans="4:4" ht="22.5">
      <c r="D175" s="4" t="s">
        <v>87</v>
      </c>
    </row>
    <row r="176" spans="4:4" ht="22.5">
      <c r="D176" s="4" t="s">
        <v>45</v>
      </c>
    </row>
    <row r="177" spans="4:4" ht="22.5">
      <c r="D177" s="4" t="s">
        <v>121</v>
      </c>
    </row>
    <row r="178" spans="4:4" ht="22.5">
      <c r="D178" s="4" t="s">
        <v>122</v>
      </c>
    </row>
    <row r="179" spans="4:4" ht="22.5">
      <c r="D179" s="4" t="s">
        <v>123</v>
      </c>
    </row>
    <row r="180" spans="4:4" ht="22.5">
      <c r="D180" s="4" t="s">
        <v>124</v>
      </c>
    </row>
    <row r="181" spans="4:4" ht="22.5">
      <c r="D181" s="4" t="s">
        <v>46</v>
      </c>
    </row>
    <row r="182" spans="4:4" ht="22.5">
      <c r="D182" s="4" t="s">
        <v>125</v>
      </c>
    </row>
    <row r="183" spans="4:4" ht="22.5">
      <c r="D183" s="4" t="s">
        <v>126</v>
      </c>
    </row>
    <row r="184" spans="4:4" ht="22.5">
      <c r="D184" s="4" t="s">
        <v>127</v>
      </c>
    </row>
    <row r="185" spans="4:4" ht="22.5">
      <c r="D185" s="4" t="s">
        <v>128</v>
      </c>
    </row>
    <row r="186" spans="4:4" ht="22.5">
      <c r="D186" s="4" t="s">
        <v>129</v>
      </c>
    </row>
    <row r="187" spans="4:4" ht="22.5">
      <c r="D187" s="5" t="s">
        <v>130</v>
      </c>
    </row>
    <row r="188" spans="4:4" ht="22.5">
      <c r="D188" s="4" t="s">
        <v>80</v>
      </c>
    </row>
    <row r="189" spans="4:4" ht="22.5">
      <c r="D189" s="4" t="s">
        <v>132</v>
      </c>
    </row>
    <row r="190" spans="4:4" ht="22.5">
      <c r="D190" s="4" t="s">
        <v>133</v>
      </c>
    </row>
    <row r="191" spans="4:4" ht="22.5">
      <c r="D191" s="4" t="s">
        <v>134</v>
      </c>
    </row>
    <row r="192" spans="4:4" ht="22.5">
      <c r="D192" s="4" t="s">
        <v>135</v>
      </c>
    </row>
    <row r="193" spans="4:4" ht="22.5">
      <c r="D193" s="4" t="s">
        <v>107</v>
      </c>
    </row>
    <row r="194" spans="4:4" ht="22.5">
      <c r="D194" s="4" t="s">
        <v>136</v>
      </c>
    </row>
    <row r="195" spans="4:4" ht="22.5">
      <c r="D195" s="4" t="s">
        <v>83</v>
      </c>
    </row>
    <row r="196" spans="4:4" ht="22.5">
      <c r="D196" s="4" t="s">
        <v>137</v>
      </c>
    </row>
    <row r="197" spans="4:4" ht="22.5">
      <c r="D197" s="4" t="s">
        <v>84</v>
      </c>
    </row>
    <row r="198" spans="4:4" ht="22.5">
      <c r="D198" s="4" t="s">
        <v>138</v>
      </c>
    </row>
    <row r="199" spans="4:4" ht="22.5">
      <c r="D199" s="4" t="s">
        <v>139</v>
      </c>
    </row>
    <row r="200" spans="4:4" ht="22.5">
      <c r="D200" s="4" t="s">
        <v>140</v>
      </c>
    </row>
    <row r="201" spans="4:4" ht="22.5">
      <c r="D201" s="4" t="s">
        <v>141</v>
      </c>
    </row>
    <row r="202" spans="4:4" ht="22.5">
      <c r="D202" s="4" t="s">
        <v>142</v>
      </c>
    </row>
    <row r="203" spans="4:4" ht="22.5">
      <c r="D203" s="4" t="s">
        <v>143</v>
      </c>
    </row>
    <row r="204" spans="4:4" ht="22.5">
      <c r="D204" s="4" t="s">
        <v>144</v>
      </c>
    </row>
    <row r="205" spans="4:4" ht="22.5">
      <c r="D205" s="4" t="s">
        <v>145</v>
      </c>
    </row>
    <row r="206" spans="4:4" ht="22.5">
      <c r="D206" s="4" t="s">
        <v>146</v>
      </c>
    </row>
    <row r="207" spans="4:4" ht="22.5">
      <c r="D207" s="4" t="s">
        <v>147</v>
      </c>
    </row>
    <row r="208" spans="4:4" ht="22.5">
      <c r="D208" s="5" t="s">
        <v>148</v>
      </c>
    </row>
    <row r="209" spans="4:4" ht="22.5">
      <c r="D209" s="5" t="s">
        <v>149</v>
      </c>
    </row>
    <row r="210" spans="4:4" ht="22.5">
      <c r="D210" s="4" t="s">
        <v>150</v>
      </c>
    </row>
    <row r="211" spans="4:4" ht="22.5">
      <c r="D211" s="4" t="s">
        <v>151</v>
      </c>
    </row>
    <row r="212" spans="4:4" ht="22.5">
      <c r="D212" s="4" t="s">
        <v>63</v>
      </c>
    </row>
    <row r="213" spans="4:4" ht="22.5">
      <c r="D213" s="4" t="s">
        <v>152</v>
      </c>
    </row>
    <row r="214" spans="4:4" ht="22.5">
      <c r="D214" s="4" t="s">
        <v>153</v>
      </c>
    </row>
    <row r="215" spans="4:4" ht="22.5">
      <c r="D215" s="4" t="s">
        <v>64</v>
      </c>
    </row>
    <row r="216" spans="4:4" ht="22.5">
      <c r="D216" s="4" t="s">
        <v>154</v>
      </c>
    </row>
    <row r="217" spans="4:4" ht="22.5">
      <c r="D217" s="4" t="s">
        <v>155</v>
      </c>
    </row>
    <row r="218" spans="4:4" ht="22.5">
      <c r="D218" s="4" t="s">
        <v>156</v>
      </c>
    </row>
    <row r="219" spans="4:4" ht="22.5">
      <c r="D219" s="4" t="s">
        <v>157</v>
      </c>
    </row>
    <row r="220" spans="4:4" ht="22.5">
      <c r="D220" s="4" t="s">
        <v>158</v>
      </c>
    </row>
    <row r="221" spans="4:4" ht="22.5">
      <c r="D221" s="4" t="s">
        <v>159</v>
      </c>
    </row>
    <row r="222" spans="4:4" ht="22.5">
      <c r="D222" s="4" t="s">
        <v>160</v>
      </c>
    </row>
    <row r="223" spans="4:4" ht="22.5">
      <c r="D223" s="4" t="s">
        <v>161</v>
      </c>
    </row>
    <row r="224" spans="4:4" ht="22.5">
      <c r="D224" s="4" t="s">
        <v>162</v>
      </c>
    </row>
    <row r="225" spans="4:4" ht="22.5">
      <c r="D225" s="4" t="s">
        <v>163</v>
      </c>
    </row>
    <row r="226" spans="4:4" ht="22.5">
      <c r="D226" s="4" t="s">
        <v>164</v>
      </c>
    </row>
    <row r="227" spans="4:4" ht="22.5">
      <c r="D227" s="4" t="s">
        <v>165</v>
      </c>
    </row>
    <row r="228" spans="4:4" ht="22.5">
      <c r="D228" s="4" t="s">
        <v>166</v>
      </c>
    </row>
    <row r="229" spans="4:4" ht="22.5">
      <c r="D229" s="4" t="s">
        <v>167</v>
      </c>
    </row>
    <row r="230" spans="4:4" ht="22.5">
      <c r="D230" s="4" t="s">
        <v>168</v>
      </c>
    </row>
    <row r="231" spans="4:4" ht="22.5">
      <c r="D231" s="4" t="s">
        <v>169</v>
      </c>
    </row>
    <row r="232" spans="4:4" ht="22.5">
      <c r="D232" s="4" t="s">
        <v>170</v>
      </c>
    </row>
    <row r="233" spans="4:4" ht="22.5">
      <c r="D233" s="4" t="s">
        <v>171</v>
      </c>
    </row>
    <row r="234" spans="4:4" ht="22.5">
      <c r="D234" s="4" t="s">
        <v>172</v>
      </c>
    </row>
    <row r="235" spans="4:4" ht="22.5">
      <c r="D235" s="4" t="s">
        <v>173</v>
      </c>
    </row>
    <row r="236" spans="4:4" ht="22.5">
      <c r="D236" s="5" t="s">
        <v>174</v>
      </c>
    </row>
    <row r="237" spans="4:4" ht="22.5">
      <c r="D237" s="4" t="s">
        <v>175</v>
      </c>
    </row>
    <row r="238" spans="4:4" ht="22.5">
      <c r="D238" s="4" t="s">
        <v>176</v>
      </c>
    </row>
    <row r="239" spans="4:4" ht="22.5">
      <c r="D239" s="4" t="s">
        <v>177</v>
      </c>
    </row>
    <row r="240" spans="4:4" ht="22.5">
      <c r="D240" s="4" t="s">
        <v>178</v>
      </c>
    </row>
    <row r="241" spans="4:4" ht="22.5">
      <c r="D241" s="4" t="s">
        <v>179</v>
      </c>
    </row>
    <row r="242" spans="4:4" ht="22.5">
      <c r="D242" s="4" t="s">
        <v>180</v>
      </c>
    </row>
  </sheetData>
  <phoneticPr fontId="22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67"/>
  <sheetViews>
    <sheetView workbookViewId="0">
      <selection activeCell="G18" sqref="G18"/>
    </sheetView>
  </sheetViews>
  <sheetFormatPr defaultColWidth="9" defaultRowHeight="13.5"/>
  <cols>
    <col min="10" max="11" width="9" style="2"/>
    <col min="12" max="12" width="9" style="3"/>
    <col min="13" max="13" width="54.5" customWidth="1"/>
  </cols>
  <sheetData>
    <row r="2" spans="4:13" ht="63" customHeight="1">
      <c r="D2" t="s">
        <v>114</v>
      </c>
    </row>
    <row r="3" spans="4:13" ht="22.5">
      <c r="D3" s="4" t="s">
        <v>115</v>
      </c>
      <c r="J3" s="7"/>
      <c r="K3" s="7"/>
      <c r="L3" s="7"/>
      <c r="M3" s="8"/>
    </row>
    <row r="4" spans="4:13" ht="22.5">
      <c r="D4" s="4" t="s">
        <v>35</v>
      </c>
      <c r="J4" s="7"/>
      <c r="K4" s="7"/>
      <c r="L4" s="7"/>
      <c r="M4" s="8"/>
    </row>
    <row r="5" spans="4:13" ht="22.5">
      <c r="D5" s="4" t="s">
        <v>116</v>
      </c>
      <c r="J5" s="7"/>
      <c r="K5" s="7"/>
      <c r="L5" s="7"/>
      <c r="M5" s="8"/>
    </row>
    <row r="6" spans="4:13" ht="22.5">
      <c r="D6" s="4" t="s">
        <v>117</v>
      </c>
      <c r="J6" s="7"/>
      <c r="K6" s="7"/>
      <c r="L6" s="7"/>
      <c r="M6" s="8"/>
    </row>
    <row r="7" spans="4:13" ht="22.5">
      <c r="D7" s="4" t="s">
        <v>36</v>
      </c>
      <c r="J7" s="7"/>
      <c r="K7" s="7"/>
      <c r="L7" s="7"/>
      <c r="M7" s="8"/>
    </row>
    <row r="8" spans="4:13" s="1" customFormat="1" ht="22.5">
      <c r="D8" s="5" t="s">
        <v>54</v>
      </c>
      <c r="J8" s="9"/>
      <c r="K8" s="9"/>
      <c r="L8" s="9"/>
      <c r="M8" s="10"/>
    </row>
    <row r="9" spans="4:13" s="1" customFormat="1" ht="22.5">
      <c r="D9" s="5" t="s">
        <v>118</v>
      </c>
      <c r="J9" s="9"/>
      <c r="K9" s="9"/>
      <c r="L9" s="9"/>
      <c r="M9" s="10"/>
    </row>
    <row r="10" spans="4:13" ht="22.5">
      <c r="D10" s="4" t="s">
        <v>119</v>
      </c>
      <c r="J10" s="7"/>
      <c r="K10" s="7"/>
      <c r="L10" s="7"/>
      <c r="M10" s="8"/>
    </row>
    <row r="11" spans="4:13" ht="22.5">
      <c r="D11" s="4" t="s">
        <v>71</v>
      </c>
      <c r="J11" s="7"/>
      <c r="K11" s="7"/>
      <c r="L11" s="7"/>
      <c r="M11" s="8"/>
    </row>
    <row r="12" spans="4:13" ht="22.5">
      <c r="D12" s="4" t="s">
        <v>120</v>
      </c>
      <c r="J12" s="7"/>
      <c r="K12" s="7"/>
      <c r="L12" s="7"/>
      <c r="M12" s="8"/>
    </row>
    <row r="13" spans="4:13" ht="22.5">
      <c r="D13" s="4" t="s">
        <v>72</v>
      </c>
      <c r="J13" s="7"/>
      <c r="K13" s="7"/>
      <c r="L13" s="7"/>
      <c r="M13" s="8"/>
    </row>
    <row r="14" spans="4:13" ht="22.5">
      <c r="D14" s="4" t="s">
        <v>87</v>
      </c>
      <c r="J14" s="11"/>
      <c r="K14" s="11"/>
      <c r="L14" s="7"/>
      <c r="M14" s="12"/>
    </row>
    <row r="15" spans="4:13" ht="22.5">
      <c r="D15" s="4" t="s">
        <v>45</v>
      </c>
      <c r="J15" s="7"/>
      <c r="K15" s="7"/>
      <c r="L15" s="7"/>
      <c r="M15" s="8"/>
    </row>
    <row r="16" spans="4:13" ht="22.5">
      <c r="D16" s="4" t="s">
        <v>121</v>
      </c>
      <c r="J16" s="7"/>
      <c r="K16" s="7"/>
      <c r="L16" s="7"/>
      <c r="M16" s="13"/>
    </row>
    <row r="17" spans="4:13" ht="22.5">
      <c r="D17" s="4" t="s">
        <v>122</v>
      </c>
      <c r="J17" s="7"/>
      <c r="K17" s="7"/>
      <c r="L17" s="7"/>
      <c r="M17" s="12"/>
    </row>
    <row r="18" spans="4:13" ht="22.5">
      <c r="D18" s="4" t="s">
        <v>123</v>
      </c>
      <c r="J18" s="14"/>
      <c r="K18" s="11"/>
      <c r="L18" s="7"/>
      <c r="M18" s="13"/>
    </row>
    <row r="19" spans="4:13" ht="22.5">
      <c r="D19" s="4" t="s">
        <v>124</v>
      </c>
    </row>
    <row r="20" spans="4:13" ht="22.5">
      <c r="D20" s="4" t="s">
        <v>46</v>
      </c>
    </row>
    <row r="21" spans="4:13" ht="22.5">
      <c r="D21" s="4" t="s">
        <v>125</v>
      </c>
      <c r="L21" s="7"/>
      <c r="M21" s="8"/>
    </row>
    <row r="22" spans="4:13" ht="22.5">
      <c r="D22" s="4" t="s">
        <v>126</v>
      </c>
      <c r="L22" s="7"/>
      <c r="M22" s="8"/>
    </row>
    <row r="23" spans="4:13" ht="22.5">
      <c r="D23" s="4" t="s">
        <v>127</v>
      </c>
      <c r="L23" s="7"/>
      <c r="M23" s="8"/>
    </row>
    <row r="24" spans="4:13" ht="22.5">
      <c r="D24" s="4" t="s">
        <v>128</v>
      </c>
      <c r="L24" s="7"/>
      <c r="M24" s="8"/>
    </row>
    <row r="25" spans="4:13" ht="22.5">
      <c r="D25" s="4" t="s">
        <v>129</v>
      </c>
      <c r="L25" s="7"/>
      <c r="M25" s="8"/>
    </row>
    <row r="26" spans="4:13" s="1" customFormat="1" ht="22.5">
      <c r="D26" s="5" t="s">
        <v>130</v>
      </c>
      <c r="J26" s="15"/>
      <c r="K26" s="15"/>
      <c r="L26" s="16"/>
      <c r="M26" s="17"/>
    </row>
    <row r="27" spans="4:13" ht="22.5">
      <c r="D27" s="4" t="s">
        <v>80</v>
      </c>
    </row>
    <row r="28" spans="4:13" ht="22.5">
      <c r="D28" s="6" t="s">
        <v>131</v>
      </c>
    </row>
    <row r="29" spans="4:13" ht="22.5">
      <c r="D29" s="4" t="s">
        <v>132</v>
      </c>
    </row>
    <row r="30" spans="4:13" ht="22.5">
      <c r="D30" s="4" t="s">
        <v>133</v>
      </c>
    </row>
    <row r="31" spans="4:13" ht="22.5">
      <c r="D31" s="4" t="s">
        <v>134</v>
      </c>
    </row>
    <row r="32" spans="4:13" ht="22.5">
      <c r="D32" s="4" t="s">
        <v>135</v>
      </c>
    </row>
    <row r="33" spans="4:12" ht="22.5">
      <c r="D33" s="4" t="s">
        <v>107</v>
      </c>
    </row>
    <row r="34" spans="4:12" ht="22.5">
      <c r="D34" s="4" t="s">
        <v>136</v>
      </c>
    </row>
    <row r="35" spans="4:12" ht="22.5">
      <c r="D35" s="4" t="s">
        <v>83</v>
      </c>
    </row>
    <row r="36" spans="4:12" ht="22.5">
      <c r="D36" s="4" t="s">
        <v>137</v>
      </c>
    </row>
    <row r="37" spans="4:12" ht="22.5">
      <c r="D37" s="4" t="s">
        <v>84</v>
      </c>
    </row>
    <row r="38" spans="4:12" ht="22.5">
      <c r="D38" s="4" t="s">
        <v>138</v>
      </c>
    </row>
    <row r="39" spans="4:12" ht="22.5">
      <c r="D39" s="4" t="s">
        <v>139</v>
      </c>
    </row>
    <row r="40" spans="4:12" ht="22.5">
      <c r="D40" s="4" t="s">
        <v>140</v>
      </c>
    </row>
    <row r="41" spans="4:12" ht="22.5">
      <c r="D41" s="4" t="s">
        <v>141</v>
      </c>
    </row>
    <row r="42" spans="4:12" ht="22.5">
      <c r="D42" s="4" t="s">
        <v>142</v>
      </c>
    </row>
    <row r="43" spans="4:12" ht="22.5">
      <c r="D43" s="4" t="s">
        <v>143</v>
      </c>
    </row>
    <row r="44" spans="4:12" ht="22.5">
      <c r="D44" s="4" t="s">
        <v>144</v>
      </c>
    </row>
    <row r="45" spans="4:12" ht="22.5">
      <c r="D45" s="4" t="s">
        <v>145</v>
      </c>
    </row>
    <row r="46" spans="4:12" ht="22.5">
      <c r="D46" s="4" t="s">
        <v>146</v>
      </c>
    </row>
    <row r="47" spans="4:12" ht="22.5">
      <c r="D47" s="4" t="s">
        <v>147</v>
      </c>
    </row>
    <row r="48" spans="4:12" s="1" customFormat="1" ht="22.5">
      <c r="D48" s="5" t="s">
        <v>148</v>
      </c>
      <c r="J48" s="15"/>
      <c r="K48" s="15"/>
      <c r="L48" s="18"/>
    </row>
    <row r="49" spans="4:12" s="1" customFormat="1" ht="22.5">
      <c r="D49" s="5" t="s">
        <v>149</v>
      </c>
      <c r="J49" s="15"/>
      <c r="K49" s="15"/>
      <c r="L49" s="18"/>
    </row>
    <row r="50" spans="4:12" ht="22.5">
      <c r="D50" s="4" t="s">
        <v>150</v>
      </c>
    </row>
    <row r="51" spans="4:12" ht="22.5">
      <c r="D51" s="4" t="s">
        <v>151</v>
      </c>
    </row>
    <row r="52" spans="4:12" ht="22.5">
      <c r="D52" s="4" t="s">
        <v>63</v>
      </c>
    </row>
    <row r="53" spans="4:12" ht="22.5">
      <c r="D53" s="4" t="s">
        <v>152</v>
      </c>
    </row>
    <row r="54" spans="4:12" ht="22.5">
      <c r="D54" s="4" t="s">
        <v>153</v>
      </c>
    </row>
    <row r="55" spans="4:12" ht="22.5">
      <c r="D55" s="4" t="s">
        <v>64</v>
      </c>
    </row>
    <row r="56" spans="4:12" ht="22.5">
      <c r="D56" s="4" t="s">
        <v>154</v>
      </c>
    </row>
    <row r="57" spans="4:12" ht="22.5">
      <c r="D57" s="4" t="s">
        <v>155</v>
      </c>
    </row>
    <row r="58" spans="4:12" ht="22.5">
      <c r="D58" s="4" t="s">
        <v>156</v>
      </c>
    </row>
    <row r="59" spans="4:12" ht="22.5">
      <c r="D59" s="4" t="s">
        <v>157</v>
      </c>
    </row>
    <row r="60" spans="4:12" ht="22.5">
      <c r="D60" s="4" t="s">
        <v>158</v>
      </c>
    </row>
    <row r="61" spans="4:12" ht="22.5">
      <c r="D61" s="4" t="s">
        <v>159</v>
      </c>
    </row>
    <row r="62" spans="4:12" ht="22.5">
      <c r="D62" s="4" t="s">
        <v>160</v>
      </c>
    </row>
    <row r="63" spans="4:12" ht="22.5">
      <c r="D63" s="4" t="s">
        <v>161</v>
      </c>
    </row>
    <row r="64" spans="4:12" ht="22.5">
      <c r="D64" s="4" t="s">
        <v>162</v>
      </c>
    </row>
    <row r="65" spans="4:4" ht="22.5">
      <c r="D65" s="4" t="s">
        <v>163</v>
      </c>
    </row>
    <row r="66" spans="4:4" ht="22.5">
      <c r="D66" s="4" t="s">
        <v>164</v>
      </c>
    </row>
    <row r="67" spans="4:4" ht="22.5">
      <c r="D67" s="4" t="s">
        <v>165</v>
      </c>
    </row>
    <row r="68" spans="4:4" ht="22.5">
      <c r="D68" s="4" t="s">
        <v>166</v>
      </c>
    </row>
    <row r="69" spans="4:4" ht="22.5">
      <c r="D69" s="4" t="s">
        <v>167</v>
      </c>
    </row>
    <row r="70" spans="4:4" ht="22.5">
      <c r="D70" s="4" t="s">
        <v>168</v>
      </c>
    </row>
    <row r="71" spans="4:4" ht="22.5">
      <c r="D71" s="4" t="s">
        <v>169</v>
      </c>
    </row>
    <row r="72" spans="4:4" ht="22.5">
      <c r="D72" s="4" t="s">
        <v>170</v>
      </c>
    </row>
    <row r="73" spans="4:4" ht="22.5">
      <c r="D73" s="4" t="s">
        <v>171</v>
      </c>
    </row>
    <row r="74" spans="4:4" ht="22.5">
      <c r="D74" s="4" t="s">
        <v>172</v>
      </c>
    </row>
    <row r="75" spans="4:4" ht="22.5">
      <c r="D75" s="4" t="s">
        <v>173</v>
      </c>
    </row>
    <row r="76" spans="4:4" ht="22.5">
      <c r="D76" s="5" t="s">
        <v>174</v>
      </c>
    </row>
    <row r="77" spans="4:4" ht="22.5">
      <c r="D77" s="4" t="s">
        <v>175</v>
      </c>
    </row>
    <row r="78" spans="4:4" ht="22.5">
      <c r="D78" s="4" t="s">
        <v>176</v>
      </c>
    </row>
    <row r="79" spans="4:4" ht="22.5">
      <c r="D79" s="4" t="s">
        <v>177</v>
      </c>
    </row>
    <row r="80" spans="4:4" ht="22.5">
      <c r="D80" s="4" t="s">
        <v>178</v>
      </c>
    </row>
    <row r="81" spans="4:13" ht="22.5">
      <c r="D81" s="4" t="s">
        <v>179</v>
      </c>
    </row>
    <row r="82" spans="4:13" ht="22.5">
      <c r="D82" s="4" t="s">
        <v>180</v>
      </c>
    </row>
    <row r="86" spans="4:13" ht="22.5">
      <c r="D86" t="s">
        <v>98</v>
      </c>
      <c r="J86" s="7" t="s">
        <v>181</v>
      </c>
      <c r="K86" s="7"/>
      <c r="L86" s="7" t="str">
        <f>J86&amp;K86</f>
        <v>01</v>
      </c>
      <c r="M86" s="8" t="s">
        <v>182</v>
      </c>
    </row>
    <row r="87" spans="4:13" ht="22.5">
      <c r="D87" t="s">
        <v>183</v>
      </c>
      <c r="J87" s="7" t="s">
        <v>184</v>
      </c>
      <c r="K87" s="7"/>
      <c r="L87" s="7" t="str">
        <f t="shared" ref="L87:L98" si="0">J87&amp;K87</f>
        <v>02</v>
      </c>
      <c r="M87" s="8" t="s">
        <v>185</v>
      </c>
    </row>
    <row r="88" spans="4:13" ht="22.5">
      <c r="D88" t="s">
        <v>186</v>
      </c>
      <c r="J88" s="7" t="s">
        <v>184</v>
      </c>
      <c r="K88" s="7" t="s">
        <v>181</v>
      </c>
      <c r="L88" s="7" t="str">
        <f t="shared" si="0"/>
        <v>0201</v>
      </c>
      <c r="M88" s="8" t="s">
        <v>187</v>
      </c>
    </row>
    <row r="89" spans="4:13" ht="22.5">
      <c r="D89" t="s">
        <v>188</v>
      </c>
      <c r="J89" s="7" t="s">
        <v>184</v>
      </c>
      <c r="K89" s="7" t="s">
        <v>184</v>
      </c>
      <c r="L89" s="7" t="str">
        <f t="shared" si="0"/>
        <v>0202</v>
      </c>
      <c r="M89" s="8" t="s">
        <v>189</v>
      </c>
    </row>
    <row r="90" spans="4:13" ht="22.5">
      <c r="D90" t="s">
        <v>190</v>
      </c>
      <c r="J90" s="7" t="s">
        <v>184</v>
      </c>
      <c r="K90" s="7" t="s">
        <v>191</v>
      </c>
      <c r="L90" s="7" t="str">
        <f t="shared" si="0"/>
        <v>0203</v>
      </c>
      <c r="M90" s="8" t="s">
        <v>192</v>
      </c>
    </row>
    <row r="91" spans="4:13" ht="22.5">
      <c r="D91" t="s">
        <v>193</v>
      </c>
      <c r="J91" s="7" t="s">
        <v>191</v>
      </c>
      <c r="K91" s="7"/>
      <c r="L91" s="7" t="str">
        <f t="shared" si="0"/>
        <v>03</v>
      </c>
      <c r="M91" s="8" t="s">
        <v>194</v>
      </c>
    </row>
    <row r="92" spans="4:13" ht="22.5">
      <c r="D92" t="s">
        <v>195</v>
      </c>
      <c r="J92" s="7" t="s">
        <v>196</v>
      </c>
      <c r="K92" s="7"/>
      <c r="L92" s="7" t="str">
        <f t="shared" si="0"/>
        <v>04</v>
      </c>
      <c r="M92" s="8" t="s">
        <v>197</v>
      </c>
    </row>
    <row r="93" spans="4:13" ht="22.5">
      <c r="D93" t="s">
        <v>198</v>
      </c>
      <c r="J93" s="7" t="s">
        <v>196</v>
      </c>
      <c r="K93" s="7" t="s">
        <v>181</v>
      </c>
      <c r="L93" s="7" t="str">
        <f t="shared" si="0"/>
        <v>0401</v>
      </c>
      <c r="M93" s="8" t="s">
        <v>199</v>
      </c>
    </row>
    <row r="94" spans="4:13" ht="22.5">
      <c r="D94" t="s">
        <v>200</v>
      </c>
      <c r="J94" s="7" t="s">
        <v>196</v>
      </c>
      <c r="K94" s="7" t="s">
        <v>184</v>
      </c>
      <c r="L94" s="7" t="str">
        <f t="shared" si="0"/>
        <v>0402</v>
      </c>
      <c r="M94" s="8" t="s">
        <v>201</v>
      </c>
    </row>
    <row r="95" spans="4:13" ht="22.5">
      <c r="D95" t="s">
        <v>202</v>
      </c>
      <c r="J95" s="11" t="s">
        <v>203</v>
      </c>
      <c r="K95" s="11"/>
      <c r="L95" s="7" t="str">
        <f t="shared" si="0"/>
        <v>05</v>
      </c>
      <c r="M95" s="12" t="s">
        <v>204</v>
      </c>
    </row>
    <row r="96" spans="4:13" ht="22.5">
      <c r="D96" t="s">
        <v>205</v>
      </c>
      <c r="J96" s="7" t="s">
        <v>206</v>
      </c>
      <c r="K96" s="7"/>
      <c r="L96" s="7" t="str">
        <f t="shared" si="0"/>
        <v>09</v>
      </c>
      <c r="M96" s="8" t="s">
        <v>207</v>
      </c>
    </row>
    <row r="97" spans="4:13" ht="22.5">
      <c r="D97" t="s">
        <v>208</v>
      </c>
      <c r="J97" s="7" t="s">
        <v>206</v>
      </c>
      <c r="K97" s="7" t="s">
        <v>181</v>
      </c>
      <c r="L97" s="7" t="str">
        <f t="shared" si="0"/>
        <v>0901</v>
      </c>
      <c r="M97" s="13" t="s">
        <v>209</v>
      </c>
    </row>
    <row r="98" spans="4:13" ht="22.5">
      <c r="D98" t="s">
        <v>210</v>
      </c>
      <c r="J98" s="7"/>
      <c r="K98" s="7"/>
      <c r="L98" s="7" t="str">
        <f t="shared" si="0"/>
        <v/>
      </c>
      <c r="M98" s="12"/>
    </row>
    <row r="99" spans="4:13">
      <c r="D99" t="s">
        <v>211</v>
      </c>
    </row>
    <row r="100" spans="4:13">
      <c r="D100" t="s">
        <v>212</v>
      </c>
    </row>
    <row r="101" spans="4:13">
      <c r="D101" t="s">
        <v>213</v>
      </c>
    </row>
    <row r="102" spans="4:13">
      <c r="D102" t="s">
        <v>214</v>
      </c>
    </row>
    <row r="103" spans="4:13">
      <c r="D103" t="s">
        <v>215</v>
      </c>
    </row>
    <row r="104" spans="4:13">
      <c r="D104" t="s">
        <v>216</v>
      </c>
    </row>
    <row r="105" spans="4:13">
      <c r="D105" t="s">
        <v>217</v>
      </c>
    </row>
    <row r="106" spans="4:13">
      <c r="D106" t="s">
        <v>76</v>
      </c>
    </row>
    <row r="107" spans="4:13">
      <c r="D107" t="s">
        <v>218</v>
      </c>
    </row>
    <row r="108" spans="4:13">
      <c r="D108" t="s">
        <v>219</v>
      </c>
    </row>
    <row r="109" spans="4:13">
      <c r="D109" t="s">
        <v>220</v>
      </c>
    </row>
    <row r="110" spans="4:13">
      <c r="D110" t="s">
        <v>221</v>
      </c>
    </row>
    <row r="111" spans="4:13">
      <c r="D111" t="s">
        <v>222</v>
      </c>
    </row>
    <row r="112" spans="4:13">
      <c r="D112" t="s">
        <v>223</v>
      </c>
    </row>
    <row r="113" spans="4:4">
      <c r="D113" t="s">
        <v>224</v>
      </c>
    </row>
    <row r="114" spans="4:4">
      <c r="D114" t="s">
        <v>225</v>
      </c>
    </row>
    <row r="115" spans="4:4">
      <c r="D115" t="s">
        <v>226</v>
      </c>
    </row>
    <row r="116" spans="4:4">
      <c r="D116" t="s">
        <v>227</v>
      </c>
    </row>
    <row r="117" spans="4:4">
      <c r="D117" t="s">
        <v>228</v>
      </c>
    </row>
    <row r="118" spans="4:4">
      <c r="D118" t="s">
        <v>229</v>
      </c>
    </row>
    <row r="119" spans="4:4">
      <c r="D119" t="s">
        <v>230</v>
      </c>
    </row>
    <row r="120" spans="4:4">
      <c r="D120" t="s">
        <v>231</v>
      </c>
    </row>
    <row r="121" spans="4:4">
      <c r="D121" t="s">
        <v>68</v>
      </c>
    </row>
    <row r="122" spans="4:4">
      <c r="D122" t="s">
        <v>232</v>
      </c>
    </row>
    <row r="123" spans="4:4">
      <c r="D123" t="s">
        <v>233</v>
      </c>
    </row>
    <row r="124" spans="4:4">
      <c r="D124" t="s">
        <v>234</v>
      </c>
    </row>
    <row r="125" spans="4:4">
      <c r="D125" t="s">
        <v>235</v>
      </c>
    </row>
    <row r="126" spans="4:4">
      <c r="D126" t="s">
        <v>236</v>
      </c>
    </row>
    <row r="127" spans="4:4">
      <c r="D127" t="s">
        <v>237</v>
      </c>
    </row>
    <row r="128" spans="4:4">
      <c r="D128" t="s">
        <v>238</v>
      </c>
    </row>
    <row r="129" spans="4:4">
      <c r="D129" t="s">
        <v>239</v>
      </c>
    </row>
    <row r="130" spans="4:4">
      <c r="D130" t="s">
        <v>240</v>
      </c>
    </row>
    <row r="131" spans="4:4">
      <c r="D131" t="s">
        <v>241</v>
      </c>
    </row>
    <row r="132" spans="4:4">
      <c r="D132" t="s">
        <v>242</v>
      </c>
    </row>
    <row r="133" spans="4:4">
      <c r="D133" t="s">
        <v>243</v>
      </c>
    </row>
    <row r="134" spans="4:4">
      <c r="D134" t="s">
        <v>244</v>
      </c>
    </row>
    <row r="135" spans="4:4">
      <c r="D135" t="s">
        <v>245</v>
      </c>
    </row>
    <row r="136" spans="4:4">
      <c r="D136" t="s">
        <v>246</v>
      </c>
    </row>
    <row r="137" spans="4:4">
      <c r="D137" t="s">
        <v>247</v>
      </c>
    </row>
    <row r="138" spans="4:4">
      <c r="D138" t="s">
        <v>248</v>
      </c>
    </row>
    <row r="139" spans="4:4">
      <c r="D139" t="s">
        <v>249</v>
      </c>
    </row>
    <row r="140" spans="4:4">
      <c r="D140" t="s">
        <v>250</v>
      </c>
    </row>
    <row r="141" spans="4:4">
      <c r="D141" t="s">
        <v>251</v>
      </c>
    </row>
    <row r="142" spans="4:4">
      <c r="D142" t="s">
        <v>252</v>
      </c>
    </row>
    <row r="143" spans="4:4">
      <c r="D143" t="s">
        <v>253</v>
      </c>
    </row>
    <row r="144" spans="4:4">
      <c r="D144" t="s">
        <v>254</v>
      </c>
    </row>
    <row r="145" spans="4:4">
      <c r="D145" t="s">
        <v>43</v>
      </c>
    </row>
    <row r="146" spans="4:4">
      <c r="D146" t="s">
        <v>255</v>
      </c>
    </row>
    <row r="147" spans="4:4">
      <c r="D147" t="s">
        <v>256</v>
      </c>
    </row>
    <row r="148" spans="4:4">
      <c r="D148" t="s">
        <v>257</v>
      </c>
    </row>
    <row r="149" spans="4:4">
      <c r="D149" t="s">
        <v>258</v>
      </c>
    </row>
    <row r="150" spans="4:4">
      <c r="D150" t="s">
        <v>259</v>
      </c>
    </row>
    <row r="151" spans="4:4">
      <c r="D151" t="s">
        <v>260</v>
      </c>
    </row>
    <row r="152" spans="4:4">
      <c r="D152" t="s">
        <v>261</v>
      </c>
    </row>
    <row r="153" spans="4:4">
      <c r="D153" t="s">
        <v>262</v>
      </c>
    </row>
    <row r="154" spans="4:4">
      <c r="D154" t="s">
        <v>263</v>
      </c>
    </row>
    <row r="155" spans="4:4">
      <c r="D155" t="s">
        <v>264</v>
      </c>
    </row>
    <row r="156" spans="4:4">
      <c r="D156" t="s">
        <v>265</v>
      </c>
    </row>
    <row r="157" spans="4:4">
      <c r="D157" t="s">
        <v>266</v>
      </c>
    </row>
    <row r="158" spans="4:4">
      <c r="D158" t="s">
        <v>267</v>
      </c>
    </row>
    <row r="159" spans="4:4">
      <c r="D159" t="s">
        <v>268</v>
      </c>
    </row>
    <row r="160" spans="4:4">
      <c r="D160" t="s">
        <v>269</v>
      </c>
    </row>
    <row r="161" spans="4:4">
      <c r="D161" t="s">
        <v>270</v>
      </c>
    </row>
    <row r="162" spans="4:4">
      <c r="D162" t="s">
        <v>271</v>
      </c>
    </row>
    <row r="163" spans="4:4">
      <c r="D163" t="s">
        <v>272</v>
      </c>
    </row>
    <row r="164" spans="4:4">
      <c r="D164" t="s">
        <v>273</v>
      </c>
    </row>
    <row r="165" spans="4:4">
      <c r="D165" t="s">
        <v>274</v>
      </c>
    </row>
    <row r="166" spans="4:4">
      <c r="D166" t="s">
        <v>275</v>
      </c>
    </row>
    <row r="167" spans="4:4">
      <c r="D167" t="s">
        <v>180</v>
      </c>
    </row>
  </sheetData>
  <phoneticPr fontId="22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附件2</vt:lpstr>
      <vt:lpstr>附件3</vt:lpstr>
      <vt:lpstr>DB</vt:lpstr>
      <vt:lpstr>DB (2)</vt:lpstr>
      <vt:lpstr>附件3!Print_Area</vt:lpstr>
      <vt:lpstr>附件2!Print_Titles</vt:lpstr>
      <vt:lpstr>'DB (2)'!zqlx</vt:lpstr>
      <vt:lpstr>zqlx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2019-01-30T06:04:00Z</cp:lastPrinted>
  <dcterms:created xsi:type="dcterms:W3CDTF">2016-11-04T03:35:00Z</dcterms:created>
  <dcterms:modified xsi:type="dcterms:W3CDTF">2019-10-31T01:16:09Z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